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80" windowWidth="23490" windowHeight="11145" tabRatio="599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'4'!$A$5:$Z$24</definedName>
    <definedName name="_xlnm._FilterDatabase" localSheetId="5" hidden="1">'5'!$A$5:$CA$21</definedName>
    <definedName name="_xlnm._FilterDatabase" localSheetId="6" hidden="1">'6'!$A$5:$AF$109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X1" i="11" l="1"/>
  <c r="R1" i="11" l="1"/>
  <c r="R111" i="11"/>
</calcChain>
</file>

<file path=xl/sharedStrings.xml><?xml version="1.0" encoding="utf-8"?>
<sst xmlns="http://schemas.openxmlformats.org/spreadsheetml/2006/main" count="523" uniqueCount="175">
  <si>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</si>
  <si>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</si>
  <si>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</si>
  <si>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</si>
  <si>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</si>
  <si>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</si>
  <si>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</si>
  <si>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</si>
  <si>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</si>
  <si>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</si>
  <si>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</si>
  <si>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</si>
  <si>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</si>
  <si>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</si>
  <si>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</si>
  <si>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</si>
  <si>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</si>
  <si>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</si>
  <si>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</si>
  <si>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</si>
  <si>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</si>
  <si>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</si>
  <si>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</si>
  <si>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</si>
  <si>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</si>
  <si>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</si>
  <si>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</si>
  <si>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</si>
  <si>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</si>
  <si>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</si>
  <si>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</si>
  <si>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</si>
  <si>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Ввод в действие основных фондов некоммерческими организациями в разрезе ОКВЭД-2007 2004 - 2016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</si>
  <si>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</t>
    </r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</si>
  <si>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</si>
  <si>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(тыс рублей)</t>
    </r>
  </si>
  <si>
    <r>
      <t xml:space="preserve">Ввод  в действие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</si>
  <si>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Ввод  в действие основных фондов за год в некоммерческих организациях</t>
    </r>
    <r>
      <rPr>
        <sz val="12"/>
        <rFont val="Times New Roman"/>
        <family val="1"/>
        <charset val="204"/>
      </rPr>
      <t xml:space="preserve"> 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</si>
  <si>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</si>
  <si>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</si>
  <si>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</si>
  <si>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</si>
  <si>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</si>
  <si>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</si>
  <si>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</si>
  <si>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</si>
  <si>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</si>
  <si>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</si>
  <si>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</si>
  <si>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</si>
  <si>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</si>
  <si>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</si>
  <si>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</si>
  <si>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</si>
  <si>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</si>
  <si>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</si>
  <si>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</si>
  <si>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</si>
  <si>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</si>
  <si>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</si>
  <si>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</si>
  <si>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</si>
  <si>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</si>
  <si>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</si>
  <si>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</si>
  <si>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</si>
  <si>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</si>
  <si>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</si>
  <si>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</si>
  <si>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</si>
  <si>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</si>
  <si>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</si>
  <si>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</si>
  <si>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</si>
  <si>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</si>
  <si>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</si>
  <si>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</si>
  <si>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</si>
  <si>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</si>
  <si>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</si>
  <si>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</si>
  <si>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</si>
  <si>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</si>
  <si>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</si>
  <si>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</si>
  <si>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</si>
  <si>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</si>
  <si>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</si>
  <si>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</si>
  <si>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</si>
  <si>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</si>
  <si>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</si>
  <si>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</si>
  <si>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</si>
  <si>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</si>
  <si>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</si>
  <si>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</si>
  <si>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</si>
  <si>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</si>
  <si>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</si>
  <si>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</si>
  <si>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</si>
  <si>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</si>
  <si>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</si>
  <si>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</si>
  <si>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</si>
  <si>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</si>
  <si>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</si>
  <si>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</si>
  <si>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</si>
  <si>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</si>
  <si>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</si>
  <si>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</si>
  <si>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</si>
  <si>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</si>
  <si>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</si>
  <si>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</si>
  <si>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</si>
  <si>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</si>
  <si>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</si>
  <si>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</si>
  <si>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</si>
  <si>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</si>
  <si>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</si>
  <si>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</si>
  <si>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</si>
  <si>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</si>
  <si>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</si>
  <si>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</si>
  <si>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</si>
  <si>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</si>
  <si>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</si>
  <si>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</si>
  <si>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</si>
  <si>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</si>
  <si>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</si>
  <si>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</si>
  <si>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</si>
  <si>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</si>
  <si>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</si>
  <si>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</si>
  <si>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</si>
  <si>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</si>
  <si>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</si>
  <si>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</si>
  <si>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</si>
  <si>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</si>
  <si>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</si>
  <si>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</si>
  <si>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</si>
  <si>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</si>
  <si>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</si>
  <si>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</si>
  <si>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</si>
  <si>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</si>
  <si>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</si>
  <si>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</si>
  <si>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</si>
  <si>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</si>
  <si>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</si>
  <si>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</si>
  <si>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Ввод в действие основных фондов по полному кругу организаций в разрезе ОКВЭД2 2017 - 2021 гг.</t>
  </si>
  <si>
    <t>Ввод в действие основных фондов некоммерческими организациями в разрезе ОКВЭД2 2017 - 2021 гг.</t>
  </si>
  <si>
    <t>Ввод в действие основных фондов коммерческими организациями (без субъектов малого предпринимательства)в разрезе ОКВЭД2 2017 - 2021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</si>
  <si>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ДД.ММ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XX</t>
    </r>
    <r>
      <rPr>
        <sz val="12"/>
        <color indexed="8"/>
        <rFont val="Times New Roman"/>
        <family val="1"/>
        <charset val="204"/>
      </rPr>
      <t>г.</t>
    </r>
  </si>
  <si>
    <t>…</t>
  </si>
  <si>
    <t/>
  </si>
  <si>
    <r>
      <t xml:space="preserve">Ввод в действие основных фондов </t>
    </r>
    <r>
      <rPr>
        <b/>
        <sz val="12"/>
        <color rgb="FF0000FF"/>
        <rFont val="Times New Roman"/>
        <family val="1"/>
        <charset val="204"/>
      </rPr>
      <t xml:space="preserve">по Республике Мордовия  </t>
    </r>
    <r>
      <rPr>
        <b/>
        <sz val="12"/>
        <color theme="1"/>
        <rFont val="Times New Roman"/>
        <family val="1"/>
        <charset val="204"/>
      </rPr>
      <t xml:space="preserve">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</si>
  <si>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t>-</t>
  </si>
  <si>
    <t>Ввод в действие основных фондов по полному кругу организаций в разрезе ОКВЭД-2007 2005 - 2016 гг.</t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</si>
  <si>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рублей),  в 2004 году - млн. руб.</t>
    </r>
  </si>
  <si>
    <t>Ввод в действие основных фондов коммерческими организациями (без субъектов малого предпринимательства) в разрезе ОКВЭД-2007 2004 - 2016 гг., в 2004 году - млн. руб.</t>
  </si>
  <si>
    <t>Савельева Татьяна Владимировна</t>
  </si>
  <si>
    <t>тел.(834)2  23-47-32</t>
  </si>
  <si>
    <t>10.03.2023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</si>
</sst>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165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9" fillId="0" borderId="0" xfId="1" applyFont="1" applyBorder="1" applyAlignment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1" applyBorder="1" applyAlignment="1"/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1" fontId="8" fillId="0" borderId="0" xfId="10" applyNumberFormat="1" applyFont="1" applyBorder="1" applyAlignment="1">
      <alignment vertical="center" wrapText="1"/>
    </xf>
    <xf numFmtId="1" fontId="8" fillId="0" borderId="0" xfId="10" applyNumberFormat="1" applyFont="1" applyBorder="1" applyAlignment="1">
      <alignment horizontal="right" vertical="center"/>
    </xf>
    <xf numFmtId="1" fontId="8" fillId="0" borderId="0" xfId="10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/>
    <xf numFmtId="3" fontId="15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wrapText="1"/>
    </xf>
    <xf numFmtId="3" fontId="15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5" fillId="0" borderId="1" xfId="10" applyNumberFormat="1" applyFont="1" applyBorder="1" applyAlignment="1">
      <alignment horizontal="right" vertical="center"/>
    </xf>
    <xf numFmtId="3" fontId="15" fillId="0" borderId="1" xfId="10" applyNumberFormat="1" applyFont="1" applyBorder="1"/>
    <xf numFmtId="0" fontId="7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3" fontId="16" fillId="0" borderId="1" xfId="0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3" fontId="15" fillId="0" borderId="1" xfId="11" applyNumberFormat="1" applyFont="1" applyBorder="1" applyAlignment="1">
      <alignment horizontal="right" vertical="center"/>
    </xf>
    <xf numFmtId="3" fontId="15" fillId="0" borderId="1" xfId="11" applyNumberFormat="1" applyFont="1" applyBorder="1"/>
    <xf numFmtId="0" fontId="8" fillId="0" borderId="1" xfId="12" applyFont="1" applyBorder="1" applyAlignment="1">
      <alignment vertical="center" wrapText="1"/>
    </xf>
    <xf numFmtId="3" fontId="15" fillId="0" borderId="1" xfId="12" applyNumberFormat="1" applyFont="1" applyBorder="1" applyAlignment="1">
      <alignment horizontal="right" vertical="center"/>
    </xf>
    <xf numFmtId="3" fontId="15" fillId="0" borderId="1" xfId="12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3" fontId="15" fillId="0" borderId="1" xfId="11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20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0" fillId="0" borderId="0" xfId="0" applyNumberFormat="1"/>
    <xf numFmtId="3" fontId="15" fillId="0" borderId="1" xfId="10" applyNumberFormat="1" applyFont="1" applyBorder="1" applyAlignment="1"/>
    <xf numFmtId="0" fontId="24" fillId="0" borderId="1" xfId="0" applyFont="1" applyBorder="1" applyAlignment="1">
      <alignment wrapText="1"/>
    </xf>
    <xf numFmtId="3" fontId="15" fillId="0" borderId="1" xfId="12" applyNumberFormat="1" applyFont="1" applyBorder="1" applyAlignment="1"/>
    <xf numFmtId="0" fontId="8" fillId="0" borderId="1" xfId="0" applyFont="1" applyBorder="1" applyAlignment="1"/>
    <xf numFmtId="3" fontId="15" fillId="0" borderId="1" xfId="12" applyNumberFormat="1" applyFont="1" applyFill="1" applyBorder="1" applyAlignment="1"/>
    <xf numFmtId="3" fontId="17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26" fillId="0" borderId="1" xfId="0" applyNumberFormat="1" applyFont="1" applyFill="1" applyBorder="1" applyAlignment="1" applyProtection="1"/>
    <xf numFmtId="0" fontId="8" fillId="0" borderId="0" xfId="0" applyFont="1" applyAlignment="1"/>
    <xf numFmtId="3" fontId="17" fillId="0" borderId="3" xfId="0" applyNumberFormat="1" applyFont="1" applyFill="1" applyBorder="1" applyAlignment="1" applyProtection="1"/>
    <xf numFmtId="49" fontId="17" fillId="0" borderId="1" xfId="0" applyNumberFormat="1" applyFont="1" applyFill="1" applyBorder="1" applyAlignment="1" applyProtection="1"/>
    <xf numFmtId="0" fontId="25" fillId="0" borderId="0" xfId="0" applyFont="1" applyAlignment="1">
      <alignment wrapText="1"/>
    </xf>
    <xf numFmtId="0" fontId="8" fillId="0" borderId="0" xfId="0" applyFont="1" applyBorder="1" applyAlignment="1"/>
    <xf numFmtId="1" fontId="8" fillId="0" borderId="1" xfId="10" applyNumberFormat="1" applyFont="1" applyBorder="1" applyAlignment="1">
      <alignment vertical="center" wrapText="1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4" xfId="10" applyNumberFormat="1" applyFont="1" applyBorder="1" applyAlignment="1">
      <alignment horizontal="center" vertical="center" wrapText="1"/>
    </xf>
    <xf numFmtId="1" fontId="8" fillId="0" borderId="5" xfId="10" applyNumberFormat="1" applyFont="1" applyBorder="1" applyAlignment="1">
      <alignment horizontal="center" vertical="center" wrapText="1"/>
    </xf>
    <xf numFmtId="1" fontId="8" fillId="0" borderId="6" xfId="10" applyNumberFormat="1" applyFont="1" applyBorder="1" applyAlignment="1">
      <alignment horizontal="center" vertical="center" wrapText="1"/>
    </xf>
    <xf numFmtId="1" fontId="6" fillId="0" borderId="0" xfId="10" applyNumberFormat="1" applyFont="1" applyBorder="1" applyAlignment="1">
      <alignment horizontal="left"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ввод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tabSelected="1" workbookViewId="0">
      <selection activeCell="C14" sqref="C14"/>
    </sheetView>
  </sheetViews>
  <sheetFormatPr defaultColWidth="9.140625" defaultRowHeight="15.75" x14ac:dyDescent="0.25"/>
  <cols>
    <col min="1" max="1" width="3.7109375" style="5" customWidth="1"/>
    <col min="2" max="2" width="13" style="3" customWidth="1"/>
    <col min="3" max="8" width="9.140625" style="3"/>
    <col min="9" max="9" width="9.140625" style="3" customWidth="1"/>
    <col min="10" max="16384" width="9.140625" style="2"/>
  </cols>
  <sheetData>
    <row r="1" spans="1:20" x14ac:dyDescent="0.25">
      <c r="A1" s="1" t="s">
        <v>0</v>
      </c>
    </row>
    <row r="2" spans="1:20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25">
      <c r="A3" s="11">
        <v>1</v>
      </c>
      <c r="B3" s="17" t="s">
        <v>169</v>
      </c>
      <c r="C3" s="8"/>
      <c r="D3" s="8"/>
      <c r="E3" s="8"/>
      <c r="F3" s="8"/>
      <c r="G3" s="8"/>
      <c r="H3" s="8"/>
      <c r="I3" s="8"/>
      <c r="J3" s="8"/>
    </row>
    <row r="4" spans="1:20" ht="16.5" customHeight="1" x14ac:dyDescent="0.25">
      <c r="A4" s="15">
        <v>2</v>
      </c>
      <c r="B4" s="81" t="s">
        <v>161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0" x14ac:dyDescent="0.25">
      <c r="A5" s="11">
        <v>3</v>
      </c>
      <c r="B5" s="17" t="s">
        <v>171</v>
      </c>
      <c r="C5" s="8"/>
      <c r="D5" s="8"/>
      <c r="E5" s="8"/>
      <c r="F5" s="8"/>
      <c r="G5" s="8"/>
      <c r="H5" s="8"/>
      <c r="I5" s="8"/>
      <c r="J5" s="8"/>
    </row>
    <row r="6" spans="1:20" ht="15.75" customHeight="1" x14ac:dyDescent="0.25">
      <c r="A6" s="16" t="s">
        <v>4</v>
      </c>
      <c r="B6" s="81" t="s">
        <v>163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15.75" customHeight="1" x14ac:dyDescent="0.25">
      <c r="A7" s="16" t="s">
        <v>5</v>
      </c>
      <c r="B7" s="17" t="s">
        <v>32</v>
      </c>
      <c r="C7" s="8"/>
      <c r="D7" s="8"/>
      <c r="E7" s="8"/>
      <c r="F7" s="8"/>
      <c r="G7" s="8"/>
      <c r="H7" s="8"/>
      <c r="I7" s="8"/>
      <c r="J7" s="8"/>
    </row>
    <row r="8" spans="1:20" ht="15.75" customHeight="1" x14ac:dyDescent="0.25">
      <c r="A8" s="16" t="s">
        <v>6</v>
      </c>
      <c r="B8" s="81" t="s">
        <v>162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20" ht="15.75" customHeight="1" x14ac:dyDescent="0.2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0" x14ac:dyDescent="0.25">
      <c r="A10" s="2"/>
      <c r="B10" s="62" t="s">
        <v>2</v>
      </c>
      <c r="C10" s="2"/>
      <c r="D10" s="2"/>
      <c r="E10" s="2"/>
    </row>
    <row r="11" spans="1:20" x14ac:dyDescent="0.25">
      <c r="A11" s="2"/>
      <c r="B11" s="63" t="s">
        <v>172</v>
      </c>
      <c r="C11" s="2"/>
      <c r="D11" s="2"/>
      <c r="E11" s="2"/>
    </row>
    <row r="12" spans="1:20" x14ac:dyDescent="0.25">
      <c r="A12" s="2"/>
      <c r="B12" s="63" t="s">
        <v>173</v>
      </c>
      <c r="C12" s="2"/>
      <c r="D12" s="2"/>
      <c r="E12" s="2"/>
    </row>
    <row r="13" spans="1:20" x14ac:dyDescent="0.25">
      <c r="A13" s="2"/>
      <c r="B13" s="64"/>
      <c r="C13" s="2"/>
      <c r="D13" s="2"/>
      <c r="E13" s="2"/>
    </row>
    <row r="14" spans="1:20" x14ac:dyDescent="0.25">
      <c r="A14" s="2"/>
      <c r="B14" s="65" t="s">
        <v>164</v>
      </c>
      <c r="C14" s="2" t="s">
        <v>174</v>
      </c>
      <c r="D14" s="2"/>
      <c r="E14" s="2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3" location="'1'!A1" display="Ввод в действие основных фондов по полному кругу организаций по видам экономической деятельности 2004 - 2016 гг."/>
    <hyperlink ref="B3:J3" location="'2'!A1" display="Ввод в действие основных фондов по видам экономической деятельности 2004 - 2016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5" location="'3'!A1" display="Ввод в действие основных фондов коммерческими организациями (без субъектов малого предпринимательства) по видам экономической деятельности 2004 - 2016 гг."/>
    <hyperlink ref="B5:J5" location="'2'!A1" display="Ввод в действие основных фондов по видам экономической деятельности 2004 - 2016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7" location="'5'!A1" display="Ввод в действие основных фондов некоммерческими организациями по видам экономической деятельности 2004 - 2016 гг."/>
    <hyperlink ref="B7:J7" location="'2'!A1" display="Ввод в действие основных фондов по видам экономической деятельности 2004 - 2016 гг."/>
    <hyperlink ref="B4:Q4" location="'2'!A1" display="Ввод в действие основных фондов по полному кругу организаций по видам экономической деятельности 2017 - 2020 гг."/>
    <hyperlink ref="B6:T6" location="'4'!A1" display="Ввод в действие основных фондов коммерческими организациями (без субъектов малого предпринимательства) по видам экономической деятельности 2017 - 2020 гг."/>
    <hyperlink ref="B8:Q8" location="'6'!A1" display="Ввод в действие основных фондов некоммерческими организациями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B1" sqref="B1:B1048576"/>
    </sheetView>
  </sheetViews>
  <sheetFormatPr defaultColWidth="9.140625" defaultRowHeight="15.75" x14ac:dyDescent="0.25"/>
  <cols>
    <col min="1" max="1" width="33.85546875" style="2" customWidth="1"/>
    <col min="2" max="8" width="11.28515625" style="2" customWidth="1"/>
    <col min="9" max="13" width="12.7109375" style="2" bestFit="1" customWidth="1"/>
    <col min="14" max="30" width="11.28515625" style="2" customWidth="1"/>
    <col min="31" max="16384" width="9.140625" style="2"/>
  </cols>
  <sheetData>
    <row r="1" spans="1:13" ht="33" customHeight="1" x14ac:dyDescent="0.25">
      <c r="A1" s="6" t="s">
        <v>1</v>
      </c>
    </row>
    <row r="2" spans="1:13" ht="22.5" customHeight="1" x14ac:dyDescent="0.25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3" s="7" customFormat="1" x14ac:dyDescent="0.25">
      <c r="A3" s="19"/>
      <c r="B3" s="12">
        <v>2005</v>
      </c>
      <c r="C3" s="12">
        <v>2006</v>
      </c>
      <c r="D3" s="12">
        <v>2007</v>
      </c>
      <c r="E3" s="12">
        <v>2008</v>
      </c>
      <c r="F3" s="12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  <c r="M3" s="13">
        <v>2016</v>
      </c>
    </row>
    <row r="4" spans="1:13" s="18" customFormat="1" x14ac:dyDescent="0.25">
      <c r="A4" s="27" t="s">
        <v>3</v>
      </c>
      <c r="B4" s="28">
        <v>10217</v>
      </c>
      <c r="C4" s="28">
        <v>12372</v>
      </c>
      <c r="D4" s="29">
        <v>17776</v>
      </c>
      <c r="E4" s="29">
        <v>22649</v>
      </c>
      <c r="F4" s="29">
        <v>15052</v>
      </c>
      <c r="G4" s="29">
        <v>15618</v>
      </c>
      <c r="H4" s="30">
        <v>31483</v>
      </c>
      <c r="I4" s="30">
        <v>26648</v>
      </c>
      <c r="J4" s="30">
        <v>35998</v>
      </c>
      <c r="K4" s="30">
        <v>26766</v>
      </c>
      <c r="L4" s="30">
        <v>28536</v>
      </c>
      <c r="M4" s="30">
        <v>31090</v>
      </c>
    </row>
    <row r="5" spans="1:13" s="18" customFormat="1" ht="31.5" x14ac:dyDescent="0.25">
      <c r="A5" s="26" t="s">
        <v>16</v>
      </c>
      <c r="B5" s="31">
        <v>2594</v>
      </c>
      <c r="C5" s="31">
        <v>3075</v>
      </c>
      <c r="D5" s="32">
        <v>3231</v>
      </c>
      <c r="E5" s="32">
        <v>4739</v>
      </c>
      <c r="F5" s="32">
        <v>4893</v>
      </c>
      <c r="G5" s="32">
        <v>4059</v>
      </c>
      <c r="H5" s="32">
        <v>5022</v>
      </c>
      <c r="I5" s="33">
        <v>4465</v>
      </c>
      <c r="J5" s="33">
        <v>4529</v>
      </c>
      <c r="K5" s="33">
        <v>4001</v>
      </c>
      <c r="L5" s="33">
        <v>3908</v>
      </c>
      <c r="M5" s="33">
        <v>5709</v>
      </c>
    </row>
    <row r="6" spans="1:13" s="18" customFormat="1" ht="31.5" x14ac:dyDescent="0.25">
      <c r="A6" s="26" t="s">
        <v>17</v>
      </c>
      <c r="B6" s="31">
        <v>1</v>
      </c>
      <c r="C6" s="31">
        <v>1</v>
      </c>
      <c r="D6" s="31" t="s">
        <v>168</v>
      </c>
      <c r="E6" s="31" t="s">
        <v>168</v>
      </c>
      <c r="F6" s="31" t="s">
        <v>168</v>
      </c>
      <c r="G6" s="31" t="s">
        <v>168</v>
      </c>
      <c r="H6" s="31" t="s">
        <v>168</v>
      </c>
      <c r="I6" s="31" t="s">
        <v>168</v>
      </c>
      <c r="J6" s="31" t="s">
        <v>168</v>
      </c>
      <c r="K6" s="31" t="s">
        <v>168</v>
      </c>
      <c r="L6" s="31" t="s">
        <v>168</v>
      </c>
      <c r="M6" s="31" t="s">
        <v>168</v>
      </c>
    </row>
    <row r="7" spans="1:13" s="18" customFormat="1" ht="31.5" x14ac:dyDescent="0.25">
      <c r="A7" s="26" t="s">
        <v>18</v>
      </c>
      <c r="B7" s="31" t="s">
        <v>168</v>
      </c>
      <c r="C7" s="31" t="s">
        <v>168</v>
      </c>
      <c r="D7" s="31">
        <v>6</v>
      </c>
      <c r="E7" s="31" t="s">
        <v>168</v>
      </c>
      <c r="F7" s="31" t="s">
        <v>168</v>
      </c>
      <c r="G7" s="31" t="s">
        <v>168</v>
      </c>
      <c r="H7" s="32">
        <v>15</v>
      </c>
      <c r="I7" s="33">
        <v>14</v>
      </c>
      <c r="J7" s="33">
        <v>5</v>
      </c>
      <c r="K7" s="33">
        <v>7</v>
      </c>
      <c r="L7" s="33">
        <v>1</v>
      </c>
      <c r="M7" s="31" t="s">
        <v>168</v>
      </c>
    </row>
    <row r="8" spans="1:13" s="18" customFormat="1" ht="31.5" x14ac:dyDescent="0.25">
      <c r="A8" s="26" t="s">
        <v>19</v>
      </c>
      <c r="B8" s="31">
        <v>2352</v>
      </c>
      <c r="C8" s="31">
        <v>3887</v>
      </c>
      <c r="D8" s="32">
        <v>5911</v>
      </c>
      <c r="E8" s="32">
        <v>9415</v>
      </c>
      <c r="F8" s="32">
        <v>2560</v>
      </c>
      <c r="G8" s="32">
        <v>1820</v>
      </c>
      <c r="H8" s="32">
        <v>7093</v>
      </c>
      <c r="I8" s="33">
        <v>4276</v>
      </c>
      <c r="J8" s="33">
        <v>8729</v>
      </c>
      <c r="K8" s="33">
        <v>6157</v>
      </c>
      <c r="L8" s="33">
        <v>9425</v>
      </c>
      <c r="M8" s="33">
        <v>6746</v>
      </c>
    </row>
    <row r="9" spans="1:13" s="18" customFormat="1" ht="47.25" x14ac:dyDescent="0.25">
      <c r="A9" s="26" t="s">
        <v>20</v>
      </c>
      <c r="B9" s="31">
        <v>423</v>
      </c>
      <c r="C9" s="31">
        <v>575</v>
      </c>
      <c r="D9" s="32">
        <v>731</v>
      </c>
      <c r="E9" s="32">
        <v>440</v>
      </c>
      <c r="F9" s="32">
        <v>312</v>
      </c>
      <c r="G9" s="32">
        <v>560</v>
      </c>
      <c r="H9" s="32">
        <v>846</v>
      </c>
      <c r="I9" s="33">
        <v>1425</v>
      </c>
      <c r="J9" s="33">
        <v>1223</v>
      </c>
      <c r="K9" s="33">
        <v>1170</v>
      </c>
      <c r="L9" s="33">
        <v>1271</v>
      </c>
      <c r="M9" s="33">
        <v>857</v>
      </c>
    </row>
    <row r="10" spans="1:13" s="18" customFormat="1" x14ac:dyDescent="0.25">
      <c r="A10" s="26" t="s">
        <v>21</v>
      </c>
      <c r="B10" s="31">
        <v>230</v>
      </c>
      <c r="C10" s="31">
        <v>196</v>
      </c>
      <c r="D10" s="32">
        <v>230</v>
      </c>
      <c r="E10" s="32">
        <v>443</v>
      </c>
      <c r="F10" s="32">
        <v>153</v>
      </c>
      <c r="G10" s="32">
        <v>358</v>
      </c>
      <c r="H10" s="32">
        <v>504</v>
      </c>
      <c r="I10" s="33">
        <v>583</v>
      </c>
      <c r="J10" s="33">
        <v>403</v>
      </c>
      <c r="K10" s="33">
        <v>354</v>
      </c>
      <c r="L10" s="33">
        <v>396</v>
      </c>
      <c r="M10" s="33">
        <v>319</v>
      </c>
    </row>
    <row r="11" spans="1:13" s="18" customFormat="1" ht="78.75" x14ac:dyDescent="0.25">
      <c r="A11" s="26" t="s">
        <v>22</v>
      </c>
      <c r="B11" s="31">
        <v>304</v>
      </c>
      <c r="C11" s="31">
        <v>245</v>
      </c>
      <c r="D11" s="32">
        <v>375</v>
      </c>
      <c r="E11" s="32">
        <v>490</v>
      </c>
      <c r="F11" s="32">
        <v>668</v>
      </c>
      <c r="G11" s="32">
        <v>612</v>
      </c>
      <c r="H11" s="32">
        <v>566</v>
      </c>
      <c r="I11" s="33">
        <v>525</v>
      </c>
      <c r="J11" s="33">
        <v>392</v>
      </c>
      <c r="K11" s="33">
        <v>671</v>
      </c>
      <c r="L11" s="33">
        <v>697</v>
      </c>
      <c r="M11" s="33">
        <v>1098</v>
      </c>
    </row>
    <row r="12" spans="1:13" s="18" customFormat="1" ht="31.5" x14ac:dyDescent="0.25">
      <c r="A12" s="26" t="s">
        <v>23</v>
      </c>
      <c r="B12" s="31">
        <v>19</v>
      </c>
      <c r="C12" s="31">
        <v>18</v>
      </c>
      <c r="D12" s="32">
        <v>36</v>
      </c>
      <c r="E12" s="32">
        <v>56</v>
      </c>
      <c r="F12" s="32">
        <v>30</v>
      </c>
      <c r="G12" s="32">
        <v>59</v>
      </c>
      <c r="H12" s="32">
        <v>14</v>
      </c>
      <c r="I12" s="33">
        <v>15</v>
      </c>
      <c r="J12" s="33">
        <v>56</v>
      </c>
      <c r="K12" s="33">
        <v>17</v>
      </c>
      <c r="L12" s="33">
        <v>386</v>
      </c>
      <c r="M12" s="33">
        <v>44</v>
      </c>
    </row>
    <row r="13" spans="1:13" s="18" customFormat="1" x14ac:dyDescent="0.25">
      <c r="A13" s="26" t="s">
        <v>24</v>
      </c>
      <c r="B13" s="31">
        <v>1767</v>
      </c>
      <c r="C13" s="31">
        <v>1503</v>
      </c>
      <c r="D13" s="32">
        <v>4164</v>
      </c>
      <c r="E13" s="32">
        <v>3109</v>
      </c>
      <c r="F13" s="32">
        <v>2523</v>
      </c>
      <c r="G13" s="32">
        <v>3359</v>
      </c>
      <c r="H13" s="32">
        <v>8356</v>
      </c>
      <c r="I13" s="33">
        <v>5396</v>
      </c>
      <c r="J13" s="33">
        <v>9512</v>
      </c>
      <c r="K13" s="33">
        <v>6321</v>
      </c>
      <c r="L13" s="33">
        <v>2816</v>
      </c>
      <c r="M13" s="33">
        <v>6215</v>
      </c>
    </row>
    <row r="14" spans="1:13" s="18" customFormat="1" ht="31.5" x14ac:dyDescent="0.25">
      <c r="A14" s="26" t="s">
        <v>25</v>
      </c>
      <c r="B14" s="31">
        <v>122</v>
      </c>
      <c r="C14" s="31">
        <v>253</v>
      </c>
      <c r="D14" s="32">
        <v>263</v>
      </c>
      <c r="E14" s="32">
        <v>415</v>
      </c>
      <c r="F14" s="32">
        <v>88</v>
      </c>
      <c r="G14" s="32">
        <v>148</v>
      </c>
      <c r="H14" s="32">
        <v>498</v>
      </c>
      <c r="I14" s="33">
        <v>1032</v>
      </c>
      <c r="J14" s="33">
        <v>644</v>
      </c>
      <c r="K14" s="33">
        <v>697</v>
      </c>
      <c r="L14" s="33">
        <v>532</v>
      </c>
      <c r="M14" s="33">
        <v>419</v>
      </c>
    </row>
    <row r="15" spans="1:13" s="18" customFormat="1" ht="47.25" x14ac:dyDescent="0.25">
      <c r="A15" s="26" t="s">
        <v>26</v>
      </c>
      <c r="B15" s="31">
        <v>891</v>
      </c>
      <c r="C15" s="31">
        <v>899</v>
      </c>
      <c r="D15" s="32">
        <v>1342</v>
      </c>
      <c r="E15" s="32">
        <v>1751</v>
      </c>
      <c r="F15" s="32">
        <v>1847</v>
      </c>
      <c r="G15" s="32">
        <v>1384</v>
      </c>
      <c r="H15" s="32">
        <v>4781</v>
      </c>
      <c r="I15" s="33">
        <v>4097</v>
      </c>
      <c r="J15" s="33">
        <v>2712</v>
      </c>
      <c r="K15" s="33">
        <v>3092</v>
      </c>
      <c r="L15" s="33">
        <v>5681</v>
      </c>
      <c r="M15" s="33">
        <v>5825</v>
      </c>
    </row>
    <row r="16" spans="1:13" s="18" customFormat="1" ht="63" x14ac:dyDescent="0.25">
      <c r="A16" s="26" t="s">
        <v>27</v>
      </c>
      <c r="B16" s="31">
        <v>736</v>
      </c>
      <c r="C16" s="31">
        <v>645</v>
      </c>
      <c r="D16" s="32">
        <v>591</v>
      </c>
      <c r="E16" s="32">
        <v>915</v>
      </c>
      <c r="F16" s="32">
        <v>738</v>
      </c>
      <c r="G16" s="32">
        <v>1160</v>
      </c>
      <c r="H16" s="33">
        <v>1007</v>
      </c>
      <c r="I16" s="33">
        <v>1803</v>
      </c>
      <c r="J16" s="33">
        <v>3555</v>
      </c>
      <c r="K16" s="33">
        <v>1292</v>
      </c>
      <c r="L16" s="33">
        <v>1130</v>
      </c>
      <c r="M16" s="33">
        <v>1158</v>
      </c>
    </row>
    <row r="17" spans="1:13" s="18" customFormat="1" x14ac:dyDescent="0.25">
      <c r="A17" s="26" t="s">
        <v>28</v>
      </c>
      <c r="B17" s="31">
        <v>425</v>
      </c>
      <c r="C17" s="31">
        <v>262</v>
      </c>
      <c r="D17" s="32">
        <v>282</v>
      </c>
      <c r="E17" s="32">
        <v>477</v>
      </c>
      <c r="F17" s="32">
        <v>388</v>
      </c>
      <c r="G17" s="32">
        <v>1165</v>
      </c>
      <c r="H17" s="33">
        <v>1372</v>
      </c>
      <c r="I17" s="33">
        <v>675</v>
      </c>
      <c r="J17" s="33">
        <v>1048</v>
      </c>
      <c r="K17" s="33">
        <v>1387</v>
      </c>
      <c r="L17" s="33">
        <v>657</v>
      </c>
      <c r="M17" s="33">
        <v>2322</v>
      </c>
    </row>
    <row r="18" spans="1:13" s="18" customFormat="1" ht="47.25" x14ac:dyDescent="0.25">
      <c r="A18" s="26" t="s">
        <v>29</v>
      </c>
      <c r="B18" s="31">
        <v>315</v>
      </c>
      <c r="C18" s="31">
        <v>708</v>
      </c>
      <c r="D18" s="32">
        <v>499</v>
      </c>
      <c r="E18" s="32">
        <v>258</v>
      </c>
      <c r="F18" s="32">
        <v>432</v>
      </c>
      <c r="G18" s="32">
        <v>526</v>
      </c>
      <c r="H18" s="33">
        <v>1198</v>
      </c>
      <c r="I18" s="33">
        <v>1818</v>
      </c>
      <c r="J18" s="33">
        <v>2648</v>
      </c>
      <c r="K18" s="33">
        <v>662</v>
      </c>
      <c r="L18" s="33">
        <v>986</v>
      </c>
      <c r="M18" s="33">
        <v>242</v>
      </c>
    </row>
    <row r="19" spans="1:13" s="18" customFormat="1" ht="63" x14ac:dyDescent="0.25">
      <c r="A19" s="26" t="s">
        <v>30</v>
      </c>
      <c r="B19" s="31">
        <v>38</v>
      </c>
      <c r="C19" s="31">
        <v>105</v>
      </c>
      <c r="D19" s="32">
        <v>115</v>
      </c>
      <c r="E19" s="32">
        <v>141</v>
      </c>
      <c r="F19" s="32">
        <v>420</v>
      </c>
      <c r="G19" s="32">
        <v>408</v>
      </c>
      <c r="H19" s="33">
        <v>211</v>
      </c>
      <c r="I19" s="33">
        <v>524</v>
      </c>
      <c r="J19" s="33">
        <v>542</v>
      </c>
      <c r="K19" s="33">
        <v>938</v>
      </c>
      <c r="L19" s="33">
        <v>650</v>
      </c>
      <c r="M19" s="33">
        <v>136</v>
      </c>
    </row>
    <row r="20" spans="1:13" s="3" customFormat="1" x14ac:dyDescent="0.25"/>
    <row r="21" spans="1:13" s="3" customFormat="1" x14ac:dyDescent="0.25"/>
    <row r="22" spans="1:13" s="3" customFormat="1" x14ac:dyDescent="0.25"/>
    <row r="23" spans="1:13" s="3" customFormat="1" x14ac:dyDescent="0.25"/>
    <row r="24" spans="1:13" s="3" customFormat="1" x14ac:dyDescent="0.25"/>
    <row r="25" spans="1:13" s="3" customFormat="1" x14ac:dyDescent="0.25"/>
    <row r="26" spans="1:13" s="3" customFormat="1" x14ac:dyDescent="0.25"/>
    <row r="27" spans="1:13" s="3" customFormat="1" x14ac:dyDescent="0.25"/>
    <row r="28" spans="1:13" s="3" customFormat="1" x14ac:dyDescent="0.25"/>
    <row r="29" spans="1:13" s="3" customFormat="1" x14ac:dyDescent="0.25"/>
    <row r="30" spans="1:13" s="3" customFormat="1" x14ac:dyDescent="0.25"/>
    <row r="31" spans="1:13" s="3" customFormat="1" x14ac:dyDescent="0.25"/>
    <row r="32" spans="1:13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</sheetData>
  <mergeCells count="1"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6" sqref="H6:H24"/>
    </sheetView>
  </sheetViews>
  <sheetFormatPr defaultColWidth="9.140625" defaultRowHeight="15.75" x14ac:dyDescent="0.25"/>
  <cols>
    <col min="1" max="1" width="35.7109375" style="2" customWidth="1"/>
    <col min="2" max="2" width="12.7109375" style="2" customWidth="1"/>
    <col min="3" max="3" width="10.42578125" style="2" customWidth="1"/>
    <col min="4" max="7" width="11.42578125" style="2" customWidth="1"/>
    <col min="8" max="8" width="12.7109375" style="2" customWidth="1"/>
    <col min="9" max="13" width="11.5703125" style="2" customWidth="1"/>
    <col min="14" max="14" width="12.7109375" style="2" customWidth="1"/>
    <col min="15" max="19" width="11.42578125" style="2" customWidth="1"/>
    <col min="20" max="20" width="12.85546875" style="2" bestFit="1" customWidth="1"/>
    <col min="21" max="25" width="11.42578125" style="2" bestFit="1" customWidth="1"/>
    <col min="26" max="26" width="12.7109375" style="2" customWidth="1"/>
    <col min="27" max="27" width="12.7109375" style="59" bestFit="1" customWidth="1"/>
    <col min="28" max="31" width="11.42578125" style="59" bestFit="1" customWidth="1"/>
    <col min="32" max="16384" width="9.140625" style="2"/>
  </cols>
  <sheetData>
    <row r="1" spans="1:31" ht="33" customHeight="1" x14ac:dyDescent="0.25">
      <c r="A1" s="6" t="s">
        <v>1</v>
      </c>
    </row>
    <row r="2" spans="1:31" s="7" customFormat="1" ht="32.25" customHeight="1" x14ac:dyDescent="0.25">
      <c r="A2" s="84" t="s">
        <v>167</v>
      </c>
      <c r="B2" s="84"/>
      <c r="C2" s="84"/>
      <c r="D2" s="84"/>
      <c r="E2" s="84"/>
      <c r="F2" s="84"/>
      <c r="G2" s="84"/>
      <c r="H2" s="84"/>
      <c r="I2" s="84"/>
      <c r="J2" s="84"/>
      <c r="K2" s="20"/>
      <c r="L2" s="20"/>
      <c r="AA2" s="59"/>
      <c r="AB2" s="59"/>
      <c r="AC2" s="59"/>
      <c r="AD2" s="59"/>
      <c r="AE2" s="59"/>
    </row>
    <row r="3" spans="1:31" s="7" customFormat="1" x14ac:dyDescent="0.25">
      <c r="A3" s="86"/>
      <c r="B3" s="83">
        <v>2017</v>
      </c>
      <c r="C3" s="83"/>
      <c r="D3" s="83"/>
      <c r="E3" s="83"/>
      <c r="F3" s="83"/>
      <c r="G3" s="83"/>
      <c r="H3" s="83">
        <v>2018</v>
      </c>
      <c r="I3" s="83"/>
      <c r="J3" s="83"/>
      <c r="K3" s="83"/>
      <c r="L3" s="83"/>
      <c r="M3" s="83"/>
      <c r="N3" s="83">
        <v>2019</v>
      </c>
      <c r="O3" s="83"/>
      <c r="P3" s="83"/>
      <c r="Q3" s="83"/>
      <c r="R3" s="83"/>
      <c r="S3" s="83"/>
      <c r="T3" s="83">
        <v>2020</v>
      </c>
      <c r="U3" s="83"/>
      <c r="V3" s="83"/>
      <c r="W3" s="83"/>
      <c r="X3" s="83"/>
      <c r="Y3" s="83"/>
      <c r="Z3" s="83">
        <v>2021</v>
      </c>
      <c r="AA3" s="83"/>
      <c r="AB3" s="83"/>
      <c r="AC3" s="83"/>
      <c r="AD3" s="83"/>
      <c r="AE3" s="83"/>
    </row>
    <row r="4" spans="1:31" ht="63" x14ac:dyDescent="0.25">
      <c r="A4" s="86"/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5" t="s">
        <v>7</v>
      </c>
      <c r="U4" s="25" t="s">
        <v>8</v>
      </c>
      <c r="V4" s="25" t="s">
        <v>9</v>
      </c>
      <c r="W4" s="25" t="s">
        <v>10</v>
      </c>
      <c r="X4" s="25" t="s">
        <v>11</v>
      </c>
      <c r="Y4" s="25" t="s">
        <v>12</v>
      </c>
      <c r="Z4" s="57" t="s">
        <v>7</v>
      </c>
      <c r="AA4" s="58" t="s">
        <v>8</v>
      </c>
      <c r="AB4" s="58" t="s">
        <v>9</v>
      </c>
      <c r="AC4" s="58" t="s">
        <v>10</v>
      </c>
      <c r="AD4" s="58" t="s">
        <v>11</v>
      </c>
      <c r="AE4" s="58" t="s">
        <v>12</v>
      </c>
    </row>
    <row r="5" spans="1:31" s="1" customFormat="1" ht="31.5" x14ac:dyDescent="0.25">
      <c r="A5" s="34" t="s">
        <v>13</v>
      </c>
      <c r="B5" s="35">
        <v>21092</v>
      </c>
      <c r="C5" s="35">
        <v>1841</v>
      </c>
      <c r="D5" s="35">
        <v>2665</v>
      </c>
      <c r="E5" s="35">
        <v>9833</v>
      </c>
      <c r="F5" s="35">
        <v>1460</v>
      </c>
      <c r="G5" s="35">
        <v>3146</v>
      </c>
      <c r="H5" s="35">
        <v>29477</v>
      </c>
      <c r="I5" s="35">
        <v>2203</v>
      </c>
      <c r="J5" s="35">
        <v>4221</v>
      </c>
      <c r="K5" s="35">
        <v>12594</v>
      </c>
      <c r="L5" s="35">
        <v>2218</v>
      </c>
      <c r="M5" s="35">
        <v>6112</v>
      </c>
      <c r="N5" s="35">
        <v>48973</v>
      </c>
      <c r="O5" s="36">
        <v>2835</v>
      </c>
      <c r="P5" s="36">
        <v>13564</v>
      </c>
      <c r="Q5" s="36">
        <v>14610</v>
      </c>
      <c r="R5" s="36">
        <v>2645</v>
      </c>
      <c r="S5" s="36">
        <v>11936</v>
      </c>
      <c r="T5" s="40">
        <v>40629</v>
      </c>
      <c r="U5" s="40">
        <v>2976</v>
      </c>
      <c r="V5" s="40">
        <v>8021</v>
      </c>
      <c r="W5" s="40">
        <v>15682</v>
      </c>
      <c r="X5" s="40">
        <v>2425</v>
      </c>
      <c r="Y5" s="40">
        <v>8801</v>
      </c>
      <c r="Z5" s="60">
        <v>40339</v>
      </c>
      <c r="AA5" s="60">
        <v>4464</v>
      </c>
      <c r="AB5" s="60">
        <v>4781</v>
      </c>
      <c r="AC5" s="60">
        <v>14814</v>
      </c>
      <c r="AD5" s="60">
        <v>4008</v>
      </c>
      <c r="AE5" s="60">
        <v>9086</v>
      </c>
    </row>
    <row r="6" spans="1:31" ht="31.5" x14ac:dyDescent="0.25">
      <c r="A6" s="38" t="s">
        <v>38</v>
      </c>
      <c r="B6" s="36">
        <v>5447</v>
      </c>
      <c r="C6" s="36"/>
      <c r="D6" s="36">
        <v>365</v>
      </c>
      <c r="E6" s="36">
        <v>1975</v>
      </c>
      <c r="F6" s="36">
        <v>418</v>
      </c>
      <c r="G6" s="36">
        <v>1250</v>
      </c>
      <c r="H6" s="36">
        <v>5641</v>
      </c>
      <c r="I6" s="36"/>
      <c r="J6" s="36">
        <v>273</v>
      </c>
      <c r="K6" s="36">
        <v>1927</v>
      </c>
      <c r="L6" s="36">
        <v>377</v>
      </c>
      <c r="M6" s="36">
        <v>1295</v>
      </c>
      <c r="N6" s="36">
        <v>12065</v>
      </c>
      <c r="O6" s="36"/>
      <c r="P6" s="36">
        <v>3973</v>
      </c>
      <c r="Q6" s="36">
        <v>2439</v>
      </c>
      <c r="R6" s="36">
        <v>593</v>
      </c>
      <c r="S6" s="36">
        <v>2374</v>
      </c>
      <c r="T6" s="39">
        <v>11846</v>
      </c>
      <c r="U6" s="39"/>
      <c r="V6" s="39">
        <v>1612</v>
      </c>
      <c r="W6" s="39">
        <v>3639</v>
      </c>
      <c r="X6" s="39">
        <v>1074</v>
      </c>
      <c r="Y6" s="39">
        <v>3246</v>
      </c>
      <c r="Z6" s="61">
        <v>10649</v>
      </c>
      <c r="AA6" s="61"/>
      <c r="AB6" s="61">
        <v>999</v>
      </c>
      <c r="AC6" s="61">
        <v>3722</v>
      </c>
      <c r="AD6" s="61">
        <v>856</v>
      </c>
      <c r="AE6" s="61">
        <v>2413</v>
      </c>
    </row>
    <row r="7" spans="1:31" x14ac:dyDescent="0.25">
      <c r="A7" s="38" t="s">
        <v>39</v>
      </c>
      <c r="B7" s="36" t="s">
        <v>168</v>
      </c>
      <c r="C7" s="37"/>
      <c r="D7" s="36"/>
      <c r="E7" s="36"/>
      <c r="F7" s="36"/>
      <c r="G7" s="36"/>
      <c r="H7" s="36" t="s">
        <v>168</v>
      </c>
      <c r="I7" s="36"/>
      <c r="J7" s="36"/>
      <c r="K7" s="36"/>
      <c r="L7" s="36"/>
      <c r="M7" s="36"/>
      <c r="N7" s="36" t="s">
        <v>168</v>
      </c>
      <c r="O7" s="36"/>
      <c r="P7" s="36"/>
      <c r="Q7" s="36"/>
      <c r="R7" s="36"/>
      <c r="S7" s="36"/>
      <c r="T7" s="39" t="s">
        <v>168</v>
      </c>
      <c r="U7" s="39"/>
      <c r="V7" s="39"/>
      <c r="W7" s="39"/>
      <c r="X7" s="39"/>
      <c r="Y7" s="39"/>
      <c r="Z7" s="61">
        <v>5</v>
      </c>
      <c r="AA7" s="61"/>
      <c r="AB7" s="61" t="s">
        <v>168</v>
      </c>
      <c r="AC7" s="61" t="s">
        <v>168</v>
      </c>
      <c r="AD7" s="61" t="s">
        <v>168</v>
      </c>
      <c r="AE7" s="61">
        <v>3</v>
      </c>
    </row>
    <row r="8" spans="1:31" x14ac:dyDescent="0.25">
      <c r="A8" s="38" t="s">
        <v>40</v>
      </c>
      <c r="B8" s="36">
        <v>5986</v>
      </c>
      <c r="C8" s="36"/>
      <c r="D8" s="36">
        <v>331</v>
      </c>
      <c r="E8" s="36">
        <v>4614</v>
      </c>
      <c r="F8" s="36">
        <v>268</v>
      </c>
      <c r="G8" s="36">
        <v>330</v>
      </c>
      <c r="H8" s="36">
        <v>7288</v>
      </c>
      <c r="I8" s="36"/>
      <c r="J8" s="36">
        <v>1052</v>
      </c>
      <c r="K8" s="36">
        <v>5341</v>
      </c>
      <c r="L8" s="36">
        <v>319</v>
      </c>
      <c r="M8" s="36">
        <v>457</v>
      </c>
      <c r="N8" s="36">
        <v>11690</v>
      </c>
      <c r="O8" s="36"/>
      <c r="P8" s="36">
        <v>2700</v>
      </c>
      <c r="Q8" s="36">
        <v>7082</v>
      </c>
      <c r="R8" s="36">
        <v>287</v>
      </c>
      <c r="S8" s="36">
        <v>1538</v>
      </c>
      <c r="T8" s="39">
        <v>7662</v>
      </c>
      <c r="U8" s="39"/>
      <c r="V8" s="39">
        <v>531</v>
      </c>
      <c r="W8" s="39">
        <v>5512</v>
      </c>
      <c r="X8" s="39">
        <v>281</v>
      </c>
      <c r="Y8" s="39">
        <v>1051</v>
      </c>
      <c r="Z8" s="61">
        <v>7993</v>
      </c>
      <c r="AA8" s="61"/>
      <c r="AB8" s="61">
        <v>497</v>
      </c>
      <c r="AC8" s="61">
        <v>5849</v>
      </c>
      <c r="AD8" s="61">
        <v>695</v>
      </c>
      <c r="AE8" s="61">
        <v>720</v>
      </c>
    </row>
    <row r="9" spans="1:31" ht="47.25" x14ac:dyDescent="0.25">
      <c r="A9" s="38" t="s">
        <v>41</v>
      </c>
      <c r="B9" s="36">
        <v>1215</v>
      </c>
      <c r="C9" s="36"/>
      <c r="D9" s="36">
        <v>440</v>
      </c>
      <c r="E9" s="36">
        <v>651</v>
      </c>
      <c r="F9" s="36">
        <v>30</v>
      </c>
      <c r="G9" s="36">
        <v>81</v>
      </c>
      <c r="H9" s="36">
        <v>1353</v>
      </c>
      <c r="I9" s="36"/>
      <c r="J9" s="36">
        <v>535</v>
      </c>
      <c r="K9" s="36">
        <v>693</v>
      </c>
      <c r="L9" s="36">
        <v>61</v>
      </c>
      <c r="M9" s="36">
        <v>42</v>
      </c>
      <c r="N9" s="36">
        <v>1280</v>
      </c>
      <c r="O9" s="36"/>
      <c r="P9" s="36">
        <v>398</v>
      </c>
      <c r="Q9" s="36">
        <v>730</v>
      </c>
      <c r="R9" s="36">
        <v>19</v>
      </c>
      <c r="S9" s="36">
        <v>126</v>
      </c>
      <c r="T9" s="39">
        <v>1882</v>
      </c>
      <c r="U9" s="39"/>
      <c r="V9" s="39">
        <v>948</v>
      </c>
      <c r="W9" s="39">
        <v>839</v>
      </c>
      <c r="X9" s="39">
        <v>8</v>
      </c>
      <c r="Y9" s="39">
        <v>76</v>
      </c>
      <c r="Z9" s="61">
        <v>1723</v>
      </c>
      <c r="AA9" s="61"/>
      <c r="AB9" s="61">
        <v>647</v>
      </c>
      <c r="AC9" s="61">
        <v>922</v>
      </c>
      <c r="AD9" s="61">
        <v>60</v>
      </c>
      <c r="AE9" s="61">
        <v>78</v>
      </c>
    </row>
    <row r="10" spans="1:31" ht="63" x14ac:dyDescent="0.25">
      <c r="A10" s="38" t="s">
        <v>42</v>
      </c>
      <c r="B10" s="36">
        <v>222</v>
      </c>
      <c r="C10" s="36"/>
      <c r="D10" s="36">
        <v>147</v>
      </c>
      <c r="E10" s="36">
        <v>29</v>
      </c>
      <c r="F10" s="36">
        <v>46</v>
      </c>
      <c r="G10" s="36"/>
      <c r="H10" s="36">
        <v>628</v>
      </c>
      <c r="I10" s="36"/>
      <c r="J10" s="36">
        <v>408</v>
      </c>
      <c r="K10" s="36">
        <v>91</v>
      </c>
      <c r="L10" s="36">
        <v>127</v>
      </c>
      <c r="M10" s="36">
        <v>2</v>
      </c>
      <c r="N10" s="36">
        <v>198</v>
      </c>
      <c r="O10" s="36"/>
      <c r="P10" s="36">
        <v>110</v>
      </c>
      <c r="Q10" s="36">
        <v>41</v>
      </c>
      <c r="R10" s="36">
        <v>39</v>
      </c>
      <c r="S10" s="36"/>
      <c r="T10" s="39">
        <v>1730</v>
      </c>
      <c r="U10" s="39"/>
      <c r="V10" s="39">
        <v>949</v>
      </c>
      <c r="W10" s="39">
        <v>648</v>
      </c>
      <c r="X10" s="39">
        <v>15</v>
      </c>
      <c r="Y10" s="39">
        <v>114</v>
      </c>
      <c r="Z10" s="61">
        <v>757</v>
      </c>
      <c r="AA10" s="61"/>
      <c r="AB10" s="61">
        <v>536</v>
      </c>
      <c r="AC10" s="61">
        <v>106</v>
      </c>
      <c r="AD10" s="61">
        <v>27</v>
      </c>
      <c r="AE10" s="61">
        <v>79</v>
      </c>
    </row>
    <row r="11" spans="1:31" x14ac:dyDescent="0.25">
      <c r="A11" s="38" t="s">
        <v>43</v>
      </c>
      <c r="B11" s="36">
        <v>163</v>
      </c>
      <c r="C11" s="36"/>
      <c r="D11" s="36">
        <v>14</v>
      </c>
      <c r="E11" s="36">
        <v>64</v>
      </c>
      <c r="F11" s="36">
        <v>74</v>
      </c>
      <c r="G11" s="36">
        <v>1</v>
      </c>
      <c r="H11" s="36">
        <v>1279</v>
      </c>
      <c r="I11" s="36"/>
      <c r="J11" s="36">
        <v>160</v>
      </c>
      <c r="K11" s="36">
        <v>695</v>
      </c>
      <c r="L11" s="36">
        <v>353</v>
      </c>
      <c r="M11" s="36">
        <v>11</v>
      </c>
      <c r="N11" s="36">
        <v>1480</v>
      </c>
      <c r="O11" s="36"/>
      <c r="P11" s="36">
        <v>10</v>
      </c>
      <c r="Q11" s="36">
        <v>272</v>
      </c>
      <c r="R11" s="36">
        <v>708</v>
      </c>
      <c r="S11" s="36">
        <v>24</v>
      </c>
      <c r="T11" s="39">
        <v>123</v>
      </c>
      <c r="U11" s="39"/>
      <c r="V11" s="39">
        <v>3</v>
      </c>
      <c r="W11" s="39">
        <v>55</v>
      </c>
      <c r="X11" s="39">
        <v>65</v>
      </c>
      <c r="Y11" s="39"/>
      <c r="Z11" s="61">
        <v>545</v>
      </c>
      <c r="AA11" s="61"/>
      <c r="AB11" s="61">
        <v>14</v>
      </c>
      <c r="AC11" s="61">
        <v>181</v>
      </c>
      <c r="AD11" s="61">
        <v>228</v>
      </c>
      <c r="AE11" s="61">
        <v>105</v>
      </c>
    </row>
    <row r="12" spans="1:31" ht="47.25" x14ac:dyDescent="0.25">
      <c r="A12" s="38" t="s">
        <v>44</v>
      </c>
      <c r="B12" s="36">
        <v>796</v>
      </c>
      <c r="C12" s="36"/>
      <c r="D12" s="36">
        <v>124</v>
      </c>
      <c r="E12" s="36">
        <v>356</v>
      </c>
      <c r="F12" s="36">
        <v>19</v>
      </c>
      <c r="G12" s="36">
        <v>267</v>
      </c>
      <c r="H12" s="36">
        <v>1117</v>
      </c>
      <c r="I12" s="36"/>
      <c r="J12" s="36">
        <v>157</v>
      </c>
      <c r="K12" s="36">
        <v>415</v>
      </c>
      <c r="L12" s="36">
        <v>17</v>
      </c>
      <c r="M12" s="36">
        <v>506</v>
      </c>
      <c r="N12" s="36">
        <v>695</v>
      </c>
      <c r="O12" s="36"/>
      <c r="P12" s="36">
        <v>47</v>
      </c>
      <c r="Q12" s="36">
        <v>289</v>
      </c>
      <c r="R12" s="36">
        <v>65</v>
      </c>
      <c r="S12" s="36">
        <v>254</v>
      </c>
      <c r="T12" s="39">
        <v>1019</v>
      </c>
      <c r="U12" s="39"/>
      <c r="V12" s="39">
        <v>98</v>
      </c>
      <c r="W12" s="39">
        <v>406</v>
      </c>
      <c r="X12" s="39">
        <v>168</v>
      </c>
      <c r="Y12" s="39">
        <v>275</v>
      </c>
      <c r="Z12" s="61">
        <v>920</v>
      </c>
      <c r="AA12" s="61"/>
      <c r="AB12" s="61">
        <v>87</v>
      </c>
      <c r="AC12" s="61">
        <v>361</v>
      </c>
      <c r="AD12" s="61">
        <v>227</v>
      </c>
      <c r="AE12" s="61">
        <v>237</v>
      </c>
    </row>
    <row r="13" spans="1:31" x14ac:dyDescent="0.25">
      <c r="A13" s="38" t="s">
        <v>45</v>
      </c>
      <c r="B13" s="36">
        <v>946</v>
      </c>
      <c r="C13" s="36"/>
      <c r="D13" s="36">
        <v>446</v>
      </c>
      <c r="E13" s="36">
        <v>64</v>
      </c>
      <c r="F13" s="36">
        <v>413</v>
      </c>
      <c r="G13" s="36">
        <v>16</v>
      </c>
      <c r="H13" s="36">
        <v>2496</v>
      </c>
      <c r="I13" s="36"/>
      <c r="J13" s="36">
        <v>616</v>
      </c>
      <c r="K13" s="36">
        <v>244</v>
      </c>
      <c r="L13" s="36">
        <v>665</v>
      </c>
      <c r="M13" s="36">
        <v>968</v>
      </c>
      <c r="N13" s="36">
        <v>3115</v>
      </c>
      <c r="O13" s="36"/>
      <c r="P13" s="36">
        <v>2321</v>
      </c>
      <c r="Q13" s="36">
        <v>272</v>
      </c>
      <c r="R13" s="36">
        <v>476</v>
      </c>
      <c r="S13" s="36">
        <v>41</v>
      </c>
      <c r="T13" s="39">
        <v>3968</v>
      </c>
      <c r="U13" s="39"/>
      <c r="V13" s="39">
        <v>3055</v>
      </c>
      <c r="W13" s="39">
        <v>557</v>
      </c>
      <c r="X13" s="39">
        <v>308</v>
      </c>
      <c r="Y13" s="39">
        <v>47</v>
      </c>
      <c r="Z13" s="61">
        <v>2393</v>
      </c>
      <c r="AA13" s="61"/>
      <c r="AB13" s="61">
        <v>840</v>
      </c>
      <c r="AC13" s="61">
        <v>488</v>
      </c>
      <c r="AD13" s="61">
        <v>995</v>
      </c>
      <c r="AE13" s="61">
        <v>36</v>
      </c>
    </row>
    <row r="14" spans="1:31" ht="47.25" x14ac:dyDescent="0.25">
      <c r="A14" s="38" t="s">
        <v>46</v>
      </c>
      <c r="B14" s="36">
        <v>23</v>
      </c>
      <c r="C14" s="36"/>
      <c r="D14" s="36">
        <v>2</v>
      </c>
      <c r="E14" s="36">
        <v>9</v>
      </c>
      <c r="F14" s="36">
        <v>10</v>
      </c>
      <c r="G14" s="36">
        <v>1</v>
      </c>
      <c r="H14" s="36">
        <v>133</v>
      </c>
      <c r="I14" s="36"/>
      <c r="J14" s="36">
        <v>2</v>
      </c>
      <c r="K14" s="36">
        <v>14</v>
      </c>
      <c r="L14" s="36"/>
      <c r="M14" s="36">
        <v>82</v>
      </c>
      <c r="N14" s="36">
        <v>401</v>
      </c>
      <c r="O14" s="36"/>
      <c r="P14" s="36"/>
      <c r="Q14" s="36">
        <v>400</v>
      </c>
      <c r="R14" s="36">
        <v>1</v>
      </c>
      <c r="S14" s="36"/>
      <c r="T14" s="39">
        <v>33</v>
      </c>
      <c r="U14" s="39"/>
      <c r="V14" s="39" t="s">
        <v>168</v>
      </c>
      <c r="W14" s="39">
        <v>27</v>
      </c>
      <c r="X14" s="39">
        <v>4</v>
      </c>
      <c r="Y14" s="39">
        <v>1</v>
      </c>
      <c r="Z14" s="61">
        <v>62</v>
      </c>
      <c r="AA14" s="61"/>
      <c r="AB14" s="61" t="s">
        <v>168</v>
      </c>
      <c r="AC14" s="61">
        <v>49</v>
      </c>
      <c r="AD14" s="61" t="s">
        <v>168</v>
      </c>
      <c r="AE14" s="61">
        <v>12</v>
      </c>
    </row>
    <row r="15" spans="1:31" ht="31.5" x14ac:dyDescent="0.25">
      <c r="A15" s="38" t="s">
        <v>47</v>
      </c>
      <c r="B15" s="36">
        <v>1255</v>
      </c>
      <c r="C15" s="36"/>
      <c r="D15" s="36">
        <v>300</v>
      </c>
      <c r="E15" s="36">
        <v>869</v>
      </c>
      <c r="F15" s="36">
        <v>25</v>
      </c>
      <c r="G15" s="36">
        <v>18</v>
      </c>
      <c r="H15" s="36">
        <v>2076</v>
      </c>
      <c r="I15" s="36"/>
      <c r="J15" s="36">
        <v>280</v>
      </c>
      <c r="K15" s="36">
        <v>1714</v>
      </c>
      <c r="L15" s="36">
        <v>18</v>
      </c>
      <c r="M15" s="36">
        <v>45</v>
      </c>
      <c r="N15" s="36">
        <v>1140</v>
      </c>
      <c r="O15" s="36"/>
      <c r="P15" s="36">
        <v>378</v>
      </c>
      <c r="Q15" s="36">
        <v>695</v>
      </c>
      <c r="R15" s="36">
        <v>6</v>
      </c>
      <c r="S15" s="36">
        <v>49</v>
      </c>
      <c r="T15" s="39">
        <v>2050</v>
      </c>
      <c r="U15" s="39"/>
      <c r="V15" s="39">
        <v>331</v>
      </c>
      <c r="W15" s="39">
        <v>1703</v>
      </c>
      <c r="X15" s="39">
        <v>6</v>
      </c>
      <c r="Y15" s="39">
        <v>6</v>
      </c>
      <c r="Z15" s="61">
        <v>1068</v>
      </c>
      <c r="AA15" s="61"/>
      <c r="AB15" s="61">
        <v>231</v>
      </c>
      <c r="AC15" s="61">
        <v>615</v>
      </c>
      <c r="AD15" s="61">
        <v>40</v>
      </c>
      <c r="AE15" s="61">
        <v>166</v>
      </c>
    </row>
    <row r="16" spans="1:31" ht="31.5" x14ac:dyDescent="0.25">
      <c r="A16" s="38" t="s">
        <v>48</v>
      </c>
      <c r="B16" s="36">
        <v>349</v>
      </c>
      <c r="C16" s="36"/>
      <c r="D16" s="36">
        <v>84</v>
      </c>
      <c r="E16" s="36">
        <v>117</v>
      </c>
      <c r="F16" s="36">
        <v>9</v>
      </c>
      <c r="G16" s="36">
        <v>97</v>
      </c>
      <c r="H16" s="36">
        <v>126</v>
      </c>
      <c r="I16" s="36"/>
      <c r="J16" s="36">
        <v>22</v>
      </c>
      <c r="K16" s="36">
        <v>89</v>
      </c>
      <c r="L16" s="36">
        <v>5</v>
      </c>
      <c r="M16" s="36">
        <v>9</v>
      </c>
      <c r="N16" s="36">
        <v>2980</v>
      </c>
      <c r="O16" s="36"/>
      <c r="P16" s="36">
        <v>1872</v>
      </c>
      <c r="Q16" s="36">
        <v>908</v>
      </c>
      <c r="R16" s="36">
        <v>34</v>
      </c>
      <c r="S16" s="36">
        <v>160</v>
      </c>
      <c r="T16" s="39">
        <v>317</v>
      </c>
      <c r="U16" s="39"/>
      <c r="V16" s="39" t="s">
        <v>168</v>
      </c>
      <c r="W16" s="39">
        <v>209</v>
      </c>
      <c r="X16" s="39">
        <v>31</v>
      </c>
      <c r="Y16" s="39">
        <v>72</v>
      </c>
      <c r="Z16" s="61">
        <v>293</v>
      </c>
      <c r="AA16" s="61"/>
      <c r="AB16" s="61">
        <v>36</v>
      </c>
      <c r="AC16" s="61">
        <v>109</v>
      </c>
      <c r="AD16" s="61">
        <v>42</v>
      </c>
      <c r="AE16" s="61">
        <v>100</v>
      </c>
    </row>
    <row r="17" spans="1:31" ht="31.5" x14ac:dyDescent="0.25">
      <c r="A17" s="38" t="s">
        <v>49</v>
      </c>
      <c r="B17" s="36">
        <v>2152</v>
      </c>
      <c r="C17" s="36">
        <v>1841</v>
      </c>
      <c r="D17" s="36">
        <v>24</v>
      </c>
      <c r="E17" s="36">
        <v>38</v>
      </c>
      <c r="F17" s="36">
        <v>20</v>
      </c>
      <c r="G17" s="36">
        <v>228</v>
      </c>
      <c r="H17" s="36">
        <v>2308</v>
      </c>
      <c r="I17" s="36">
        <v>2194</v>
      </c>
      <c r="J17" s="36">
        <v>39</v>
      </c>
      <c r="K17" s="36">
        <v>10</v>
      </c>
      <c r="L17" s="36">
        <v>38</v>
      </c>
      <c r="M17" s="36">
        <v>27</v>
      </c>
      <c r="N17" s="36">
        <v>6980</v>
      </c>
      <c r="O17" s="36">
        <v>2799</v>
      </c>
      <c r="P17" s="36">
        <v>60</v>
      </c>
      <c r="Q17" s="36">
        <v>17</v>
      </c>
      <c r="R17" s="36">
        <v>18</v>
      </c>
      <c r="S17" s="36">
        <v>4085</v>
      </c>
      <c r="T17" s="39">
        <v>6381</v>
      </c>
      <c r="U17" s="39">
        <v>2976</v>
      </c>
      <c r="V17" s="39">
        <v>50</v>
      </c>
      <c r="W17" s="39">
        <v>55</v>
      </c>
      <c r="X17" s="39">
        <v>24</v>
      </c>
      <c r="Y17" s="39">
        <v>3275</v>
      </c>
      <c r="Z17" s="61">
        <v>9032</v>
      </c>
      <c r="AA17" s="61">
        <v>4304</v>
      </c>
      <c r="AB17" s="61">
        <v>179</v>
      </c>
      <c r="AC17" s="61">
        <v>200</v>
      </c>
      <c r="AD17" s="61">
        <v>46</v>
      </c>
      <c r="AE17" s="61">
        <v>4234</v>
      </c>
    </row>
    <row r="18" spans="1:31" ht="31.5" x14ac:dyDescent="0.25">
      <c r="A18" s="38" t="s">
        <v>50</v>
      </c>
      <c r="B18" s="36">
        <v>285</v>
      </c>
      <c r="C18" s="36"/>
      <c r="D18" s="36">
        <v>167</v>
      </c>
      <c r="E18" s="36">
        <v>70</v>
      </c>
      <c r="F18" s="36">
        <v>31</v>
      </c>
      <c r="G18" s="36">
        <v>9</v>
      </c>
      <c r="H18" s="36">
        <v>451</v>
      </c>
      <c r="I18" s="36"/>
      <c r="J18" s="36">
        <v>372</v>
      </c>
      <c r="K18" s="36">
        <v>53</v>
      </c>
      <c r="L18" s="36">
        <v>23</v>
      </c>
      <c r="M18" s="36">
        <v>2</v>
      </c>
      <c r="N18" s="36">
        <v>833</v>
      </c>
      <c r="O18" s="36"/>
      <c r="P18" s="36">
        <v>325</v>
      </c>
      <c r="Q18" s="36">
        <v>389</v>
      </c>
      <c r="R18" s="36">
        <v>47</v>
      </c>
      <c r="S18" s="36">
        <v>34</v>
      </c>
      <c r="T18" s="39">
        <v>565</v>
      </c>
      <c r="U18" s="39"/>
      <c r="V18" s="39">
        <v>223</v>
      </c>
      <c r="W18" s="39">
        <v>307</v>
      </c>
      <c r="X18" s="39">
        <v>17</v>
      </c>
      <c r="Y18" s="39">
        <v>5</v>
      </c>
      <c r="Z18" s="61">
        <v>408</v>
      </c>
      <c r="AA18" s="61"/>
      <c r="AB18" s="61">
        <v>231</v>
      </c>
      <c r="AC18" s="61">
        <v>108</v>
      </c>
      <c r="AD18" s="61">
        <v>20</v>
      </c>
      <c r="AE18" s="61">
        <v>18</v>
      </c>
    </row>
    <row r="19" spans="1:31" ht="47.25" x14ac:dyDescent="0.25">
      <c r="A19" s="38" t="s">
        <v>51</v>
      </c>
      <c r="B19" s="36">
        <v>26</v>
      </c>
      <c r="C19" s="36"/>
      <c r="D19" s="36"/>
      <c r="E19" s="36">
        <v>2</v>
      </c>
      <c r="F19" s="36">
        <v>23</v>
      </c>
      <c r="G19" s="36"/>
      <c r="H19" s="36">
        <v>35</v>
      </c>
      <c r="I19" s="37"/>
      <c r="J19" s="36"/>
      <c r="K19" s="36">
        <v>5</v>
      </c>
      <c r="L19" s="36">
        <v>10</v>
      </c>
      <c r="M19" s="36"/>
      <c r="N19" s="36">
        <v>194</v>
      </c>
      <c r="O19" s="36"/>
      <c r="P19" s="36">
        <v>1</v>
      </c>
      <c r="Q19" s="36">
        <v>9</v>
      </c>
      <c r="R19" s="36">
        <v>180</v>
      </c>
      <c r="S19" s="36"/>
      <c r="T19" s="39">
        <v>187</v>
      </c>
      <c r="U19" s="39"/>
      <c r="V19" s="39">
        <v>3</v>
      </c>
      <c r="W19" s="39">
        <v>154</v>
      </c>
      <c r="X19" s="39">
        <v>10</v>
      </c>
      <c r="Y19" s="39">
        <v>18</v>
      </c>
      <c r="Z19" s="61">
        <v>612</v>
      </c>
      <c r="AA19" s="61"/>
      <c r="AB19" s="61">
        <v>3</v>
      </c>
      <c r="AC19" s="61">
        <v>90</v>
      </c>
      <c r="AD19" s="61">
        <v>482</v>
      </c>
      <c r="AE19" s="61">
        <v>2</v>
      </c>
    </row>
    <row r="20" spans="1:31" ht="63" x14ac:dyDescent="0.25">
      <c r="A20" s="38" t="s">
        <v>52</v>
      </c>
      <c r="B20" s="36">
        <v>1211</v>
      </c>
      <c r="C20" s="36"/>
      <c r="D20" s="36">
        <v>157</v>
      </c>
      <c r="E20" s="36">
        <v>640</v>
      </c>
      <c r="F20" s="36">
        <v>15</v>
      </c>
      <c r="G20" s="36">
        <v>380</v>
      </c>
      <c r="H20" s="36">
        <v>1179</v>
      </c>
      <c r="I20" s="36"/>
      <c r="J20" s="36">
        <v>118</v>
      </c>
      <c r="K20" s="36">
        <v>714</v>
      </c>
      <c r="L20" s="36">
        <v>71</v>
      </c>
      <c r="M20" s="36">
        <v>250</v>
      </c>
      <c r="N20" s="36">
        <v>1729</v>
      </c>
      <c r="O20" s="36"/>
      <c r="P20" s="36">
        <v>1216</v>
      </c>
      <c r="Q20" s="36">
        <v>303</v>
      </c>
      <c r="R20" s="36">
        <v>26</v>
      </c>
      <c r="S20" s="36">
        <v>167</v>
      </c>
      <c r="T20" s="39">
        <v>786</v>
      </c>
      <c r="U20" s="39"/>
      <c r="V20" s="39">
        <v>73</v>
      </c>
      <c r="W20" s="39">
        <v>344</v>
      </c>
      <c r="X20" s="39">
        <v>59</v>
      </c>
      <c r="Y20" s="39">
        <v>286</v>
      </c>
      <c r="Z20" s="61">
        <v>907</v>
      </c>
      <c r="AA20" s="61"/>
      <c r="AB20" s="61">
        <v>280</v>
      </c>
      <c r="AC20" s="61">
        <v>238</v>
      </c>
      <c r="AD20" s="61">
        <v>27</v>
      </c>
      <c r="AE20" s="61">
        <v>359</v>
      </c>
    </row>
    <row r="21" spans="1:31" x14ac:dyDescent="0.25">
      <c r="A21" s="38" t="s">
        <v>53</v>
      </c>
      <c r="B21" s="36">
        <v>360</v>
      </c>
      <c r="C21" s="36"/>
      <c r="D21" s="36">
        <v>9</v>
      </c>
      <c r="E21" s="36">
        <v>85</v>
      </c>
      <c r="F21" s="36">
        <v>25</v>
      </c>
      <c r="G21" s="36">
        <v>219</v>
      </c>
      <c r="H21" s="36">
        <v>500</v>
      </c>
      <c r="I21" s="36"/>
      <c r="J21" s="36">
        <v>23</v>
      </c>
      <c r="K21" s="36">
        <v>240</v>
      </c>
      <c r="L21" s="36">
        <v>54</v>
      </c>
      <c r="M21" s="36">
        <v>171</v>
      </c>
      <c r="N21" s="36">
        <v>1301</v>
      </c>
      <c r="O21" s="36"/>
      <c r="P21" s="36">
        <v>109</v>
      </c>
      <c r="Q21" s="36">
        <v>245</v>
      </c>
      <c r="R21" s="36">
        <v>54</v>
      </c>
      <c r="S21" s="36">
        <v>887</v>
      </c>
      <c r="T21" s="39">
        <v>543</v>
      </c>
      <c r="U21" s="39"/>
      <c r="V21" s="39">
        <v>80</v>
      </c>
      <c r="W21" s="39">
        <v>323</v>
      </c>
      <c r="X21" s="39">
        <v>47</v>
      </c>
      <c r="Y21" s="39">
        <v>75</v>
      </c>
      <c r="Z21" s="61">
        <v>844</v>
      </c>
      <c r="AA21" s="61"/>
      <c r="AB21" s="61">
        <v>113</v>
      </c>
      <c r="AC21" s="61">
        <v>344</v>
      </c>
      <c r="AD21" s="61">
        <v>63</v>
      </c>
      <c r="AE21" s="61">
        <v>308</v>
      </c>
    </row>
    <row r="22" spans="1:31" ht="47.25" x14ac:dyDescent="0.25">
      <c r="A22" s="38" t="s">
        <v>54</v>
      </c>
      <c r="B22" s="36">
        <v>263</v>
      </c>
      <c r="C22" s="36"/>
      <c r="D22" s="36">
        <v>2</v>
      </c>
      <c r="E22" s="36">
        <v>116</v>
      </c>
      <c r="F22" s="36">
        <v>14</v>
      </c>
      <c r="G22" s="36">
        <v>122</v>
      </c>
      <c r="H22" s="36">
        <v>438</v>
      </c>
      <c r="I22" s="36">
        <v>9</v>
      </c>
      <c r="J22" s="36">
        <v>35</v>
      </c>
      <c r="K22" s="36">
        <v>142</v>
      </c>
      <c r="L22" s="36">
        <v>53</v>
      </c>
      <c r="M22" s="36">
        <v>198</v>
      </c>
      <c r="N22" s="36">
        <v>486</v>
      </c>
      <c r="O22" s="36">
        <v>36</v>
      </c>
      <c r="P22" s="36">
        <v>5</v>
      </c>
      <c r="Q22" s="36">
        <v>378</v>
      </c>
      <c r="R22" s="36">
        <v>63</v>
      </c>
      <c r="S22" s="36">
        <v>3</v>
      </c>
      <c r="T22" s="39">
        <v>1374</v>
      </c>
      <c r="U22" s="39"/>
      <c r="V22" s="39">
        <v>58</v>
      </c>
      <c r="W22" s="39">
        <v>770</v>
      </c>
      <c r="X22" s="39">
        <v>295</v>
      </c>
      <c r="Y22" s="39">
        <v>247</v>
      </c>
      <c r="Z22" s="61">
        <v>1613</v>
      </c>
      <c r="AA22" s="61">
        <v>160</v>
      </c>
      <c r="AB22" s="61">
        <v>70</v>
      </c>
      <c r="AC22" s="61">
        <v>1076</v>
      </c>
      <c r="AD22" s="61">
        <v>148</v>
      </c>
      <c r="AE22" s="61">
        <v>131</v>
      </c>
    </row>
    <row r="23" spans="1:31" ht="47.25" x14ac:dyDescent="0.25">
      <c r="A23" s="38" t="s">
        <v>55</v>
      </c>
      <c r="B23" s="36">
        <v>365</v>
      </c>
      <c r="C23" s="36"/>
      <c r="D23" s="36">
        <v>53</v>
      </c>
      <c r="E23" s="36">
        <v>132</v>
      </c>
      <c r="F23" s="36">
        <v>19</v>
      </c>
      <c r="G23" s="36">
        <v>102</v>
      </c>
      <c r="H23" s="36">
        <v>2410</v>
      </c>
      <c r="I23" s="36"/>
      <c r="J23" s="36">
        <v>129</v>
      </c>
      <c r="K23" s="36">
        <v>205</v>
      </c>
      <c r="L23" s="36">
        <v>25</v>
      </c>
      <c r="M23" s="36">
        <v>2032</v>
      </c>
      <c r="N23" s="36">
        <v>2404</v>
      </c>
      <c r="O23" s="36"/>
      <c r="P23" s="36">
        <v>39</v>
      </c>
      <c r="Q23" s="36">
        <v>139</v>
      </c>
      <c r="R23" s="36">
        <v>29</v>
      </c>
      <c r="S23" s="36">
        <v>2194</v>
      </c>
      <c r="T23" s="39">
        <v>160</v>
      </c>
      <c r="U23" s="39"/>
      <c r="V23" s="39">
        <v>7</v>
      </c>
      <c r="W23" s="39">
        <v>133</v>
      </c>
      <c r="X23" s="39">
        <v>11</v>
      </c>
      <c r="Y23" s="39">
        <v>7</v>
      </c>
      <c r="Z23" s="61">
        <v>266</v>
      </c>
      <c r="AA23" s="61"/>
      <c r="AB23" s="61">
        <v>1</v>
      </c>
      <c r="AC23" s="61">
        <v>196</v>
      </c>
      <c r="AD23" s="61">
        <v>9</v>
      </c>
      <c r="AE23" s="61">
        <v>59</v>
      </c>
    </row>
    <row r="24" spans="1:31" ht="31.5" x14ac:dyDescent="0.25">
      <c r="A24" s="38" t="s">
        <v>56</v>
      </c>
      <c r="B24" s="36">
        <v>28</v>
      </c>
      <c r="C24" s="36"/>
      <c r="D24" s="36" t="s">
        <v>168</v>
      </c>
      <c r="E24" s="36">
        <v>2</v>
      </c>
      <c r="F24" s="36">
        <v>1</v>
      </c>
      <c r="G24" s="36">
        <v>25</v>
      </c>
      <c r="H24" s="36">
        <v>19</v>
      </c>
      <c r="I24" s="36"/>
      <c r="J24" s="36"/>
      <c r="K24" s="36">
        <v>2</v>
      </c>
      <c r="L24" s="36">
        <v>2</v>
      </c>
      <c r="M24" s="36">
        <v>15</v>
      </c>
      <c r="N24" s="36">
        <v>2</v>
      </c>
      <c r="O24" s="37"/>
      <c r="P24" s="36"/>
      <c r="Q24" s="36">
        <v>2</v>
      </c>
      <c r="R24" s="36"/>
      <c r="S24" s="36"/>
      <c r="T24" s="39">
        <v>3</v>
      </c>
      <c r="U24" s="39"/>
      <c r="V24" s="39"/>
      <c r="W24" s="39">
        <v>1</v>
      </c>
      <c r="X24" s="39">
        <v>2</v>
      </c>
      <c r="Y24" s="39"/>
      <c r="Z24" s="61">
        <v>249</v>
      </c>
      <c r="AA24" s="61"/>
      <c r="AB24" s="61">
        <v>17</v>
      </c>
      <c r="AC24" s="61">
        <v>160</v>
      </c>
      <c r="AD24" s="61">
        <v>43</v>
      </c>
      <c r="AE24" s="61">
        <v>26</v>
      </c>
    </row>
    <row r="26" spans="1:31" ht="32.25" customHeight="1" x14ac:dyDescent="0.25">
      <c r="A26" s="85" t="s">
        <v>33</v>
      </c>
      <c r="B26" s="85"/>
      <c r="C26" s="85"/>
      <c r="D26" s="85"/>
      <c r="E26" s="85"/>
      <c r="F26" s="85"/>
      <c r="G26" s="85"/>
      <c r="H26" s="85"/>
    </row>
  </sheetData>
  <mergeCells count="8">
    <mergeCell ref="Z3:AE3"/>
    <mergeCell ref="T3:Y3"/>
    <mergeCell ref="N3:S3"/>
    <mergeCell ref="A2:J2"/>
    <mergeCell ref="A26:H26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G6" sqref="G6:G20"/>
    </sheetView>
  </sheetViews>
  <sheetFormatPr defaultColWidth="9.140625" defaultRowHeight="15.75" x14ac:dyDescent="0.25"/>
  <cols>
    <col min="1" max="1" width="35.7109375" style="2" customWidth="1"/>
    <col min="2" max="2" width="11.42578125" style="2" customWidth="1"/>
    <col min="3" max="3" width="11.5703125" style="2" customWidth="1"/>
    <col min="4" max="7" width="12.5703125" style="2" customWidth="1"/>
    <col min="8" max="19" width="11.7109375" style="2" customWidth="1"/>
    <col min="20" max="20" width="12.85546875" style="2" customWidth="1"/>
    <col min="21" max="25" width="11.7109375" style="2" customWidth="1"/>
    <col min="26" max="26" width="12.85546875" style="2" customWidth="1"/>
    <col min="27" max="43" width="11.7109375" style="2" customWidth="1"/>
    <col min="44" max="44" width="12.7109375" style="2" customWidth="1"/>
    <col min="45" max="49" width="11.7109375" style="2" customWidth="1"/>
    <col min="50" max="50" width="12.5703125" style="2" customWidth="1"/>
    <col min="51" max="55" width="11.7109375" style="2" customWidth="1"/>
    <col min="56" max="56" width="13" style="2" customWidth="1"/>
    <col min="57" max="61" width="11.7109375" style="2" customWidth="1"/>
    <col min="62" max="62" width="12.42578125" style="2" customWidth="1"/>
    <col min="63" max="67" width="11.7109375" style="2" customWidth="1"/>
    <col min="68" max="68" width="12.42578125" style="2" customWidth="1"/>
    <col min="69" max="73" width="11.7109375" style="2" customWidth="1"/>
    <col min="74" max="74" width="13.28515625" style="2" customWidth="1"/>
    <col min="75" max="79" width="11.7109375" style="2" customWidth="1"/>
    <col min="80" max="16384" width="9.140625" style="2"/>
  </cols>
  <sheetData>
    <row r="1" spans="1:79" ht="33" customHeight="1" x14ac:dyDescent="0.25">
      <c r="A1" s="6" t="s">
        <v>1</v>
      </c>
      <c r="B1" s="6"/>
      <c r="C1" s="6"/>
      <c r="D1" s="6"/>
      <c r="E1" s="6"/>
      <c r="F1" s="6"/>
      <c r="G1" s="6"/>
    </row>
    <row r="2" spans="1:79" x14ac:dyDescent="0.25">
      <c r="A2" s="87" t="s">
        <v>170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</row>
    <row r="3" spans="1:79" x14ac:dyDescent="0.25">
      <c r="A3" s="86"/>
      <c r="B3" s="88">
        <v>2004</v>
      </c>
      <c r="C3" s="89"/>
      <c r="D3" s="89"/>
      <c r="E3" s="89"/>
      <c r="F3" s="89"/>
      <c r="G3" s="90"/>
      <c r="H3" s="83">
        <v>2005</v>
      </c>
      <c r="I3" s="83"/>
      <c r="J3" s="83"/>
      <c r="K3" s="83"/>
      <c r="L3" s="83"/>
      <c r="M3" s="83"/>
      <c r="N3" s="83">
        <v>2006</v>
      </c>
      <c r="O3" s="83"/>
      <c r="P3" s="83"/>
      <c r="Q3" s="83"/>
      <c r="R3" s="83"/>
      <c r="S3" s="83"/>
      <c r="T3" s="83">
        <v>2007</v>
      </c>
      <c r="U3" s="83"/>
      <c r="V3" s="83"/>
      <c r="W3" s="83"/>
      <c r="X3" s="83"/>
      <c r="Y3" s="83"/>
      <c r="Z3" s="83">
        <v>2008</v>
      </c>
      <c r="AA3" s="83"/>
      <c r="AB3" s="83"/>
      <c r="AC3" s="83"/>
      <c r="AD3" s="83"/>
      <c r="AE3" s="83"/>
      <c r="AF3" s="83">
        <v>2009</v>
      </c>
      <c r="AG3" s="83"/>
      <c r="AH3" s="83"/>
      <c r="AI3" s="83"/>
      <c r="AJ3" s="83"/>
      <c r="AK3" s="83"/>
      <c r="AL3" s="83">
        <v>2010</v>
      </c>
      <c r="AM3" s="83"/>
      <c r="AN3" s="83"/>
      <c r="AO3" s="83"/>
      <c r="AP3" s="83"/>
      <c r="AQ3" s="83"/>
      <c r="AR3" s="83">
        <v>2011</v>
      </c>
      <c r="AS3" s="83"/>
      <c r="AT3" s="83"/>
      <c r="AU3" s="83"/>
      <c r="AV3" s="83"/>
      <c r="AW3" s="83"/>
      <c r="AX3" s="83">
        <v>2012</v>
      </c>
      <c r="AY3" s="83"/>
      <c r="AZ3" s="83"/>
      <c r="BA3" s="83"/>
      <c r="BB3" s="83"/>
      <c r="BC3" s="83"/>
      <c r="BD3" s="83">
        <v>2013</v>
      </c>
      <c r="BE3" s="83"/>
      <c r="BF3" s="83"/>
      <c r="BG3" s="83"/>
      <c r="BH3" s="83"/>
      <c r="BI3" s="83"/>
      <c r="BJ3" s="83">
        <v>2014</v>
      </c>
      <c r="BK3" s="83"/>
      <c r="BL3" s="83"/>
      <c r="BM3" s="83"/>
      <c r="BN3" s="83"/>
      <c r="BO3" s="83"/>
      <c r="BP3" s="83">
        <v>2015</v>
      </c>
      <c r="BQ3" s="83"/>
      <c r="BR3" s="83"/>
      <c r="BS3" s="83"/>
      <c r="BT3" s="83"/>
      <c r="BU3" s="83"/>
      <c r="BV3" s="83">
        <v>2016</v>
      </c>
      <c r="BW3" s="83"/>
      <c r="BX3" s="83"/>
      <c r="BY3" s="83"/>
      <c r="BZ3" s="83"/>
      <c r="CA3" s="83"/>
    </row>
    <row r="4" spans="1:79" ht="47.25" x14ac:dyDescent="0.25">
      <c r="A4" s="86"/>
      <c r="B4" s="80" t="s">
        <v>7</v>
      </c>
      <c r="C4" s="80" t="s">
        <v>14</v>
      </c>
      <c r="D4" s="80" t="s">
        <v>159</v>
      </c>
      <c r="E4" s="80" t="s">
        <v>9</v>
      </c>
      <c r="F4" s="80" t="s">
        <v>10</v>
      </c>
      <c r="G4" s="80" t="s">
        <v>11</v>
      </c>
      <c r="H4" s="24" t="s">
        <v>7</v>
      </c>
      <c r="I4" s="24" t="s">
        <v>14</v>
      </c>
      <c r="J4" s="49" t="s">
        <v>159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49" t="s">
        <v>159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49" t="s">
        <v>159</v>
      </c>
      <c r="W4" s="24" t="s">
        <v>9</v>
      </c>
      <c r="X4" s="24" t="s">
        <v>10</v>
      </c>
      <c r="Y4" s="24" t="s">
        <v>11</v>
      </c>
      <c r="Z4" s="24" t="s">
        <v>7</v>
      </c>
      <c r="AA4" s="24" t="s">
        <v>14</v>
      </c>
      <c r="AB4" s="49" t="s">
        <v>159</v>
      </c>
      <c r="AC4" s="24" t="s">
        <v>9</v>
      </c>
      <c r="AD4" s="24" t="s">
        <v>10</v>
      </c>
      <c r="AE4" s="24" t="s">
        <v>11</v>
      </c>
      <c r="AF4" s="24" t="s">
        <v>7</v>
      </c>
      <c r="AG4" s="24" t="s">
        <v>14</v>
      </c>
      <c r="AH4" s="49" t="s">
        <v>159</v>
      </c>
      <c r="AI4" s="24" t="s">
        <v>9</v>
      </c>
      <c r="AJ4" s="24" t="s">
        <v>10</v>
      </c>
      <c r="AK4" s="24" t="s">
        <v>11</v>
      </c>
      <c r="AL4" s="24" t="s">
        <v>7</v>
      </c>
      <c r="AM4" s="24" t="s">
        <v>14</v>
      </c>
      <c r="AN4" s="49" t="s">
        <v>159</v>
      </c>
      <c r="AO4" s="24" t="s">
        <v>9</v>
      </c>
      <c r="AP4" s="24" t="s">
        <v>10</v>
      </c>
      <c r="AQ4" s="24" t="s">
        <v>11</v>
      </c>
      <c r="AR4" s="24" t="s">
        <v>7</v>
      </c>
      <c r="AS4" s="24" t="s">
        <v>14</v>
      </c>
      <c r="AT4" s="49" t="s">
        <v>159</v>
      </c>
      <c r="AU4" s="24" t="s">
        <v>9</v>
      </c>
      <c r="AV4" s="24" t="s">
        <v>10</v>
      </c>
      <c r="AW4" s="24" t="s">
        <v>11</v>
      </c>
      <c r="AX4" s="24" t="s">
        <v>7</v>
      </c>
      <c r="AY4" s="24" t="s">
        <v>14</v>
      </c>
      <c r="AZ4" s="49" t="s">
        <v>159</v>
      </c>
      <c r="BA4" s="24" t="s">
        <v>9</v>
      </c>
      <c r="BB4" s="24" t="s">
        <v>10</v>
      </c>
      <c r="BC4" s="24" t="s">
        <v>11</v>
      </c>
      <c r="BD4" s="24" t="s">
        <v>7</v>
      </c>
      <c r="BE4" s="24" t="s">
        <v>14</v>
      </c>
      <c r="BF4" s="49" t="s">
        <v>159</v>
      </c>
      <c r="BG4" s="24" t="s">
        <v>9</v>
      </c>
      <c r="BH4" s="24" t="s">
        <v>10</v>
      </c>
      <c r="BI4" s="24" t="s">
        <v>11</v>
      </c>
      <c r="BJ4" s="24" t="s">
        <v>7</v>
      </c>
      <c r="BK4" s="24" t="s">
        <v>14</v>
      </c>
      <c r="BL4" s="49" t="s">
        <v>159</v>
      </c>
      <c r="BM4" s="24" t="s">
        <v>9</v>
      </c>
      <c r="BN4" s="24" t="s">
        <v>10</v>
      </c>
      <c r="BO4" s="24" t="s">
        <v>11</v>
      </c>
      <c r="BP4" s="24" t="s">
        <v>7</v>
      </c>
      <c r="BQ4" s="24" t="s">
        <v>14</v>
      </c>
      <c r="BR4" s="49" t="s">
        <v>159</v>
      </c>
      <c r="BS4" s="24" t="s">
        <v>9</v>
      </c>
      <c r="BT4" s="24" t="s">
        <v>10</v>
      </c>
      <c r="BU4" s="24" t="s">
        <v>11</v>
      </c>
      <c r="BV4" s="24" t="s">
        <v>7</v>
      </c>
      <c r="BW4" s="24" t="s">
        <v>14</v>
      </c>
      <c r="BX4" s="49" t="s">
        <v>159</v>
      </c>
      <c r="BY4" s="24" t="s">
        <v>9</v>
      </c>
      <c r="BZ4" s="24" t="s">
        <v>10</v>
      </c>
      <c r="CA4" s="24" t="s">
        <v>11</v>
      </c>
    </row>
    <row r="5" spans="1:79" s="1" customFormat="1" x14ac:dyDescent="0.25">
      <c r="A5" s="34" t="s">
        <v>15</v>
      </c>
      <c r="B5" s="35">
        <v>3632</v>
      </c>
      <c r="C5" s="35">
        <v>304</v>
      </c>
      <c r="D5" s="35">
        <v>13</v>
      </c>
      <c r="E5" s="35">
        <v>437</v>
      </c>
      <c r="F5" s="35">
        <v>2224</v>
      </c>
      <c r="G5" s="35">
        <v>413</v>
      </c>
      <c r="H5" s="35">
        <v>7034292</v>
      </c>
      <c r="I5" s="35">
        <v>966512</v>
      </c>
      <c r="J5" s="35">
        <v>263831</v>
      </c>
      <c r="K5" s="35">
        <v>816538</v>
      </c>
      <c r="L5" s="35">
        <v>4224151</v>
      </c>
      <c r="M5" s="35">
        <v>328301</v>
      </c>
      <c r="N5" s="35">
        <v>8831311</v>
      </c>
      <c r="O5" s="35">
        <v>1374029</v>
      </c>
      <c r="P5" s="35">
        <v>80761</v>
      </c>
      <c r="Q5" s="35">
        <v>771237</v>
      </c>
      <c r="R5" s="35">
        <v>5370844</v>
      </c>
      <c r="S5" s="35">
        <v>225058</v>
      </c>
      <c r="T5" s="35">
        <v>12290201</v>
      </c>
      <c r="U5" s="35">
        <v>2249219</v>
      </c>
      <c r="V5" s="35">
        <v>37026</v>
      </c>
      <c r="W5" s="35">
        <v>978198</v>
      </c>
      <c r="X5" s="35">
        <v>7314947</v>
      </c>
      <c r="Y5" s="35">
        <v>972503</v>
      </c>
      <c r="Z5" s="35">
        <v>13983924</v>
      </c>
      <c r="AA5" s="35">
        <v>3342906</v>
      </c>
      <c r="AB5" s="35">
        <v>29992</v>
      </c>
      <c r="AC5" s="35">
        <v>1498845</v>
      </c>
      <c r="AD5" s="35">
        <v>7525668</v>
      </c>
      <c r="AE5" s="35">
        <v>972948</v>
      </c>
      <c r="AF5" s="35">
        <v>6741275</v>
      </c>
      <c r="AG5" s="35">
        <v>1457753</v>
      </c>
      <c r="AH5" s="35">
        <v>22786</v>
      </c>
      <c r="AI5" s="35">
        <v>921100</v>
      </c>
      <c r="AJ5" s="35">
        <v>3504735</v>
      </c>
      <c r="AK5" s="35">
        <v>403471</v>
      </c>
      <c r="AL5" s="35">
        <v>6009573</v>
      </c>
      <c r="AM5" s="35">
        <v>1011285</v>
      </c>
      <c r="AN5" s="35">
        <v>17757</v>
      </c>
      <c r="AO5" s="35">
        <v>581521</v>
      </c>
      <c r="AP5" s="35">
        <v>3095895</v>
      </c>
      <c r="AQ5" s="35">
        <v>556428</v>
      </c>
      <c r="AR5" s="35">
        <v>16694580</v>
      </c>
      <c r="AS5" s="35">
        <v>2931977</v>
      </c>
      <c r="AT5" s="35">
        <v>9373</v>
      </c>
      <c r="AU5" s="35">
        <v>4777572</v>
      </c>
      <c r="AV5" s="35">
        <v>6976132</v>
      </c>
      <c r="AW5" s="35">
        <v>1243413</v>
      </c>
      <c r="AX5" s="35">
        <v>11714506</v>
      </c>
      <c r="AY5" s="35">
        <v>1941134</v>
      </c>
      <c r="AZ5" s="35">
        <v>23985</v>
      </c>
      <c r="BA5" s="35">
        <v>1844162</v>
      </c>
      <c r="BB5" s="35">
        <v>6164222</v>
      </c>
      <c r="BC5" s="35">
        <v>888036</v>
      </c>
      <c r="BD5" s="35">
        <v>20563797</v>
      </c>
      <c r="BE5" s="35">
        <v>2950197</v>
      </c>
      <c r="BF5" s="35">
        <v>31570</v>
      </c>
      <c r="BG5" s="35">
        <v>5454823</v>
      </c>
      <c r="BH5" s="35">
        <v>9738522</v>
      </c>
      <c r="BI5" s="35">
        <v>1465579</v>
      </c>
      <c r="BJ5" s="35">
        <v>14063923</v>
      </c>
      <c r="BK5" s="35">
        <v>3020793</v>
      </c>
      <c r="BL5" s="35">
        <v>72405</v>
      </c>
      <c r="BM5" s="35">
        <v>3390713</v>
      </c>
      <c r="BN5" s="35">
        <v>5970435</v>
      </c>
      <c r="BO5" s="35">
        <v>820363</v>
      </c>
      <c r="BP5" s="35">
        <v>16557602</v>
      </c>
      <c r="BQ5" s="35">
        <v>4856218</v>
      </c>
      <c r="BR5" s="35">
        <v>80383</v>
      </c>
      <c r="BS5" s="35">
        <v>2828808</v>
      </c>
      <c r="BT5" s="35">
        <v>6962479</v>
      </c>
      <c r="BU5" s="35">
        <v>810238</v>
      </c>
      <c r="BV5" s="35">
        <v>13402971</v>
      </c>
      <c r="BW5" s="35">
        <v>1882986</v>
      </c>
      <c r="BX5" s="35">
        <v>18115</v>
      </c>
      <c r="BY5" s="35">
        <v>2411394</v>
      </c>
      <c r="BZ5" s="35">
        <v>7158925</v>
      </c>
      <c r="CA5" s="35">
        <v>519372</v>
      </c>
    </row>
    <row r="6" spans="1:79" ht="31.5" x14ac:dyDescent="0.25">
      <c r="A6" s="26" t="s">
        <v>16</v>
      </c>
      <c r="B6" s="36">
        <v>970</v>
      </c>
      <c r="C6" s="36">
        <v>97</v>
      </c>
      <c r="D6" s="36">
        <v>5</v>
      </c>
      <c r="E6" s="36">
        <v>34</v>
      </c>
      <c r="F6" s="36">
        <v>550</v>
      </c>
      <c r="G6" s="36">
        <v>127</v>
      </c>
      <c r="H6" s="36">
        <v>2253526</v>
      </c>
      <c r="I6" s="36">
        <v>231630</v>
      </c>
      <c r="J6" s="36">
        <v>13279</v>
      </c>
      <c r="K6" s="36">
        <v>62415</v>
      </c>
      <c r="L6" s="36">
        <v>1421019</v>
      </c>
      <c r="M6" s="36">
        <v>2625</v>
      </c>
      <c r="N6" s="36">
        <v>2674143</v>
      </c>
      <c r="O6" s="36">
        <v>391721</v>
      </c>
      <c r="P6" s="36">
        <v>16359</v>
      </c>
      <c r="Q6" s="36">
        <v>141364</v>
      </c>
      <c r="R6" s="36">
        <v>1533390</v>
      </c>
      <c r="S6" s="36">
        <v>12838</v>
      </c>
      <c r="T6" s="36">
        <v>2872289</v>
      </c>
      <c r="U6" s="36">
        <v>640262</v>
      </c>
      <c r="V6" s="36">
        <v>718</v>
      </c>
      <c r="W6" s="36">
        <v>203210</v>
      </c>
      <c r="X6" s="36">
        <v>1230737</v>
      </c>
      <c r="Y6" s="36">
        <v>221904</v>
      </c>
      <c r="Z6" s="36">
        <v>2954363</v>
      </c>
      <c r="AA6" s="36">
        <v>480206</v>
      </c>
      <c r="AB6" s="36">
        <v>4345</v>
      </c>
      <c r="AC6" s="36">
        <v>187613</v>
      </c>
      <c r="AD6" s="36">
        <v>1565798</v>
      </c>
      <c r="AE6" s="36">
        <v>242226</v>
      </c>
      <c r="AF6" s="36">
        <v>2201236</v>
      </c>
      <c r="AG6" s="36">
        <v>866406</v>
      </c>
      <c r="AH6" s="36">
        <v>12098</v>
      </c>
      <c r="AI6" s="36">
        <v>296876</v>
      </c>
      <c r="AJ6" s="36">
        <v>607918</v>
      </c>
      <c r="AK6" s="36">
        <v>64294</v>
      </c>
      <c r="AL6" s="36">
        <v>1525021</v>
      </c>
      <c r="AM6" s="36">
        <v>431266</v>
      </c>
      <c r="AN6" s="36">
        <v>12499</v>
      </c>
      <c r="AO6" s="36">
        <v>74424</v>
      </c>
      <c r="AP6" s="36">
        <v>492831</v>
      </c>
      <c r="AQ6" s="36">
        <v>86150</v>
      </c>
      <c r="AR6" s="36">
        <v>3635661</v>
      </c>
      <c r="AS6" s="36">
        <v>1130174</v>
      </c>
      <c r="AT6" s="36">
        <v>7818</v>
      </c>
      <c r="AU6" s="36">
        <v>229941</v>
      </c>
      <c r="AV6" s="36">
        <v>1420082</v>
      </c>
      <c r="AW6" s="36">
        <v>222370</v>
      </c>
      <c r="AX6" s="36">
        <v>2984316</v>
      </c>
      <c r="AY6" s="36">
        <v>656819</v>
      </c>
      <c r="AZ6" s="36">
        <v>4144</v>
      </c>
      <c r="BA6" s="36">
        <v>126204</v>
      </c>
      <c r="BB6" s="36">
        <v>1179134</v>
      </c>
      <c r="BC6" s="36">
        <v>276083</v>
      </c>
      <c r="BD6" s="36">
        <v>3234894</v>
      </c>
      <c r="BE6" s="36">
        <v>500495</v>
      </c>
      <c r="BF6" s="36">
        <v>28093</v>
      </c>
      <c r="BG6" s="36">
        <v>697068</v>
      </c>
      <c r="BH6" s="36">
        <v>1188059</v>
      </c>
      <c r="BI6" s="36">
        <v>151411</v>
      </c>
      <c r="BJ6" s="36">
        <v>2947223</v>
      </c>
      <c r="BK6" s="36">
        <v>339881</v>
      </c>
      <c r="BL6" s="36">
        <v>4254</v>
      </c>
      <c r="BM6" s="36">
        <v>496921</v>
      </c>
      <c r="BN6" s="36">
        <v>1240162</v>
      </c>
      <c r="BO6" s="36">
        <v>210370</v>
      </c>
      <c r="BP6" s="36">
        <v>2576047</v>
      </c>
      <c r="BQ6" s="36">
        <v>505549</v>
      </c>
      <c r="BR6" s="36">
        <v>76488</v>
      </c>
      <c r="BS6" s="36">
        <v>150722</v>
      </c>
      <c r="BT6" s="36">
        <v>802740</v>
      </c>
      <c r="BU6" s="36">
        <v>278360</v>
      </c>
      <c r="BV6" s="36">
        <v>4482649</v>
      </c>
      <c r="BW6" s="36">
        <v>741810</v>
      </c>
      <c r="BX6" s="36">
        <v>7673</v>
      </c>
      <c r="BY6" s="36">
        <v>1048678</v>
      </c>
      <c r="BZ6" s="36">
        <v>1386117</v>
      </c>
      <c r="CA6" s="36">
        <v>207146</v>
      </c>
    </row>
    <row r="7" spans="1:79" ht="31.5" x14ac:dyDescent="0.25">
      <c r="A7" s="26" t="s">
        <v>17</v>
      </c>
      <c r="B7" s="80"/>
      <c r="C7" s="80"/>
      <c r="D7" s="80"/>
      <c r="E7" s="80"/>
      <c r="F7" s="80"/>
      <c r="G7" s="80"/>
      <c r="H7" s="36">
        <v>507</v>
      </c>
      <c r="I7" s="36">
        <v>0</v>
      </c>
      <c r="J7" s="36">
        <v>0</v>
      </c>
      <c r="K7" s="36">
        <v>0</v>
      </c>
      <c r="L7" s="36">
        <v>507</v>
      </c>
      <c r="M7" s="36"/>
      <c r="N7" s="36"/>
      <c r="O7" s="36"/>
      <c r="P7" s="36"/>
      <c r="Q7" s="36"/>
      <c r="R7" s="36"/>
      <c r="S7" s="36"/>
      <c r="T7" s="36">
        <v>163</v>
      </c>
      <c r="U7" s="36"/>
      <c r="V7" s="36"/>
      <c r="W7" s="36"/>
      <c r="X7" s="36"/>
      <c r="Y7" s="36">
        <v>135</v>
      </c>
      <c r="Z7" s="36">
        <v>14</v>
      </c>
      <c r="AA7" s="36"/>
      <c r="AB7" s="36"/>
      <c r="AC7" s="36"/>
      <c r="AD7" s="36">
        <v>14</v>
      </c>
      <c r="AE7" s="36"/>
      <c r="AF7" s="36">
        <v>131</v>
      </c>
      <c r="AG7" s="36"/>
      <c r="AH7" s="36"/>
      <c r="AI7" s="36"/>
      <c r="AJ7" s="36">
        <v>131</v>
      </c>
      <c r="AK7" s="36"/>
      <c r="AL7" s="36">
        <v>46</v>
      </c>
      <c r="AM7" s="36"/>
      <c r="AN7" s="36"/>
      <c r="AO7" s="36"/>
      <c r="AP7" s="36">
        <v>46</v>
      </c>
      <c r="AQ7" s="36"/>
      <c r="AR7" s="36"/>
      <c r="AS7" s="36"/>
      <c r="AT7" s="36"/>
      <c r="AU7" s="36"/>
      <c r="AV7" s="36"/>
      <c r="AW7" s="36"/>
      <c r="AX7" s="36">
        <v>404</v>
      </c>
      <c r="AY7" s="36">
        <v>0</v>
      </c>
      <c r="AZ7" s="36">
        <v>0</v>
      </c>
      <c r="BA7" s="36">
        <v>0</v>
      </c>
      <c r="BB7" s="36">
        <v>0</v>
      </c>
      <c r="BC7" s="36">
        <v>404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</row>
    <row r="8" spans="1:79" ht="31.5" x14ac:dyDescent="0.25">
      <c r="A8" s="26" t="s">
        <v>18</v>
      </c>
      <c r="B8" s="80"/>
      <c r="C8" s="80"/>
      <c r="D8" s="80"/>
      <c r="E8" s="80"/>
      <c r="F8" s="80"/>
      <c r="G8" s="80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v>5918</v>
      </c>
      <c r="U8" s="36">
        <v>76</v>
      </c>
      <c r="V8" s="36"/>
      <c r="W8" s="36">
        <v>142</v>
      </c>
      <c r="X8" s="36">
        <v>4303</v>
      </c>
      <c r="Y8" s="36">
        <v>1385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>
        <v>8841</v>
      </c>
      <c r="AS8" s="36"/>
      <c r="AT8" s="36"/>
      <c r="AU8" s="36"/>
      <c r="AV8" s="36"/>
      <c r="AW8" s="36">
        <v>8841</v>
      </c>
      <c r="AX8" s="36">
        <v>1820</v>
      </c>
      <c r="AY8" s="36"/>
      <c r="AZ8" s="36"/>
      <c r="BA8" s="36"/>
      <c r="BB8" s="36">
        <v>0</v>
      </c>
      <c r="BC8" s="36">
        <v>1820</v>
      </c>
      <c r="BD8" s="36">
        <v>0</v>
      </c>
      <c r="BE8" s="36"/>
      <c r="BF8" s="36"/>
      <c r="BG8" s="36"/>
      <c r="BH8" s="36">
        <v>0</v>
      </c>
      <c r="BI8" s="36">
        <v>0</v>
      </c>
      <c r="BJ8" s="36">
        <v>1800</v>
      </c>
      <c r="BK8" s="36"/>
      <c r="BL8" s="36"/>
      <c r="BM8" s="36"/>
      <c r="BN8" s="36">
        <v>0</v>
      </c>
      <c r="BO8" s="36">
        <v>1800</v>
      </c>
      <c r="BP8" s="36">
        <v>957</v>
      </c>
      <c r="BQ8" s="36"/>
      <c r="BR8" s="36"/>
      <c r="BS8" s="36"/>
      <c r="BT8" s="36">
        <v>0</v>
      </c>
      <c r="BU8" s="36">
        <v>957</v>
      </c>
      <c r="BV8" s="36">
        <v>0</v>
      </c>
      <c r="BW8" s="36"/>
      <c r="BX8" s="36"/>
      <c r="BY8" s="36"/>
      <c r="BZ8" s="36"/>
      <c r="CA8" s="36">
        <v>0</v>
      </c>
    </row>
    <row r="9" spans="1:79" ht="31.5" x14ac:dyDescent="0.25">
      <c r="A9" s="26" t="s">
        <v>19</v>
      </c>
      <c r="B9" s="36">
        <v>1086</v>
      </c>
      <c r="C9" s="36">
        <v>134</v>
      </c>
      <c r="D9" s="36">
        <v>5</v>
      </c>
      <c r="E9" s="36">
        <v>16</v>
      </c>
      <c r="F9" s="36">
        <v>812</v>
      </c>
      <c r="G9" s="36">
        <v>83</v>
      </c>
      <c r="H9" s="36">
        <v>2316153</v>
      </c>
      <c r="I9" s="36">
        <v>224246</v>
      </c>
      <c r="J9" s="36">
        <v>4363</v>
      </c>
      <c r="K9" s="36">
        <v>161681</v>
      </c>
      <c r="L9" s="36">
        <v>1703409</v>
      </c>
      <c r="M9" s="36">
        <v>59533</v>
      </c>
      <c r="N9" s="36">
        <v>3908853</v>
      </c>
      <c r="O9" s="36">
        <v>512488</v>
      </c>
      <c r="P9" s="36">
        <v>17010</v>
      </c>
      <c r="Q9" s="36">
        <v>140606</v>
      </c>
      <c r="R9" s="36">
        <v>2906375</v>
      </c>
      <c r="S9" s="36">
        <v>60057</v>
      </c>
      <c r="T9" s="36">
        <v>5992683</v>
      </c>
      <c r="U9" s="36">
        <v>1262177</v>
      </c>
      <c r="V9" s="36">
        <v>36308</v>
      </c>
      <c r="W9" s="36">
        <v>181797</v>
      </c>
      <c r="X9" s="36">
        <v>4161784</v>
      </c>
      <c r="Y9" s="36">
        <v>288455</v>
      </c>
      <c r="Z9" s="36">
        <v>7806338</v>
      </c>
      <c r="AA9" s="36">
        <v>2144107</v>
      </c>
      <c r="AB9" s="36">
        <v>15965</v>
      </c>
      <c r="AC9" s="36">
        <v>690644</v>
      </c>
      <c r="AD9" s="36">
        <v>4522843</v>
      </c>
      <c r="AE9" s="36">
        <v>365942</v>
      </c>
      <c r="AF9" s="36">
        <v>2294062</v>
      </c>
      <c r="AG9" s="36">
        <v>418090</v>
      </c>
      <c r="AH9" s="36">
        <v>98</v>
      </c>
      <c r="AI9" s="36">
        <v>90655</v>
      </c>
      <c r="AJ9" s="36">
        <v>1647401</v>
      </c>
      <c r="AK9" s="36">
        <v>91919</v>
      </c>
      <c r="AL9" s="36">
        <v>1646591</v>
      </c>
      <c r="AM9" s="36">
        <v>169676</v>
      </c>
      <c r="AN9" s="36">
        <v>2768</v>
      </c>
      <c r="AO9" s="36">
        <v>70176</v>
      </c>
      <c r="AP9" s="36">
        <v>1119719</v>
      </c>
      <c r="AQ9" s="36">
        <v>190390</v>
      </c>
      <c r="AR9" s="36">
        <v>6641821</v>
      </c>
      <c r="AS9" s="36">
        <v>1123151</v>
      </c>
      <c r="AT9" s="36">
        <v>746</v>
      </c>
      <c r="AU9" s="36">
        <v>1687946</v>
      </c>
      <c r="AV9" s="36">
        <v>3628702</v>
      </c>
      <c r="AW9" s="36">
        <v>175746</v>
      </c>
      <c r="AX9" s="36">
        <v>3881853</v>
      </c>
      <c r="AY9" s="36">
        <v>556361</v>
      </c>
      <c r="AZ9" s="36">
        <v>14000</v>
      </c>
      <c r="BA9" s="36">
        <v>202553</v>
      </c>
      <c r="BB9" s="36">
        <v>2929872</v>
      </c>
      <c r="BC9" s="36">
        <v>160957</v>
      </c>
      <c r="BD9" s="36">
        <v>8309616</v>
      </c>
      <c r="BE9" s="36">
        <v>1682522</v>
      </c>
      <c r="BF9" s="36">
        <v>0</v>
      </c>
      <c r="BG9" s="36">
        <v>600856</v>
      </c>
      <c r="BH9" s="36">
        <v>5798450</v>
      </c>
      <c r="BI9" s="36">
        <v>166192</v>
      </c>
      <c r="BJ9" s="36">
        <v>5653955</v>
      </c>
      <c r="BK9" s="36">
        <v>2093861</v>
      </c>
      <c r="BL9" s="36">
        <v>0</v>
      </c>
      <c r="BM9" s="36">
        <v>812640</v>
      </c>
      <c r="BN9" s="36">
        <v>2550172</v>
      </c>
      <c r="BO9" s="36">
        <v>154651</v>
      </c>
      <c r="BP9" s="36">
        <v>9252701</v>
      </c>
      <c r="BQ9" s="36">
        <v>3563643</v>
      </c>
      <c r="BR9" s="36">
        <v>0</v>
      </c>
      <c r="BS9" s="36">
        <v>1626309</v>
      </c>
      <c r="BT9" s="36">
        <v>3716385</v>
      </c>
      <c r="BU9" s="36">
        <v>282258</v>
      </c>
      <c r="BV9" s="36">
        <v>6088339</v>
      </c>
      <c r="BW9" s="36">
        <v>907252</v>
      </c>
      <c r="BX9" s="36">
        <v>7762</v>
      </c>
      <c r="BY9" s="36">
        <v>412019</v>
      </c>
      <c r="BZ9" s="36">
        <v>4467565</v>
      </c>
      <c r="CA9" s="36">
        <v>146361</v>
      </c>
    </row>
    <row r="10" spans="1:79" ht="47.25" x14ac:dyDescent="0.25">
      <c r="A10" s="26" t="s">
        <v>20</v>
      </c>
      <c r="B10" s="36">
        <v>398</v>
      </c>
      <c r="C10" s="36">
        <v>12</v>
      </c>
      <c r="D10" s="36">
        <v>0</v>
      </c>
      <c r="E10" s="36">
        <v>230</v>
      </c>
      <c r="F10" s="36">
        <v>117</v>
      </c>
      <c r="G10" s="36">
        <v>29</v>
      </c>
      <c r="H10" s="36">
        <v>432198</v>
      </c>
      <c r="I10" s="36">
        <v>129929</v>
      </c>
      <c r="J10" s="36">
        <v>6133</v>
      </c>
      <c r="K10" s="36">
        <v>119775</v>
      </c>
      <c r="L10" s="36">
        <v>144042</v>
      </c>
      <c r="M10" s="36">
        <v>44369</v>
      </c>
      <c r="N10" s="36">
        <v>521994</v>
      </c>
      <c r="O10" s="36">
        <v>126652</v>
      </c>
      <c r="P10" s="36">
        <v>0</v>
      </c>
      <c r="Q10" s="36">
        <v>119813</v>
      </c>
      <c r="R10" s="36">
        <v>227749</v>
      </c>
      <c r="S10" s="36">
        <v>38423</v>
      </c>
      <c r="T10" s="36">
        <v>714329</v>
      </c>
      <c r="U10" s="36">
        <v>73141</v>
      </c>
      <c r="V10" s="36"/>
      <c r="W10" s="36">
        <v>157315</v>
      </c>
      <c r="X10" s="36">
        <v>415943</v>
      </c>
      <c r="Y10" s="36">
        <v>44184</v>
      </c>
      <c r="Z10" s="36">
        <v>435987</v>
      </c>
      <c r="AA10" s="36">
        <v>14920</v>
      </c>
      <c r="AB10" s="36">
        <v>0</v>
      </c>
      <c r="AC10" s="36">
        <v>146915</v>
      </c>
      <c r="AD10" s="36">
        <v>229075</v>
      </c>
      <c r="AE10" s="36">
        <v>39259</v>
      </c>
      <c r="AF10" s="36">
        <v>308886</v>
      </c>
      <c r="AG10" s="36">
        <v>36331</v>
      </c>
      <c r="AH10" s="36">
        <v>0</v>
      </c>
      <c r="AI10" s="36">
        <v>102550</v>
      </c>
      <c r="AJ10" s="36">
        <v>144001</v>
      </c>
      <c r="AK10" s="36">
        <v>21076</v>
      </c>
      <c r="AL10" s="36">
        <v>542320</v>
      </c>
      <c r="AM10" s="36">
        <v>37164</v>
      </c>
      <c r="AN10" s="36"/>
      <c r="AO10" s="36">
        <v>177682</v>
      </c>
      <c r="AP10" s="36">
        <v>279182</v>
      </c>
      <c r="AQ10" s="36">
        <v>43517</v>
      </c>
      <c r="AR10" s="36">
        <v>817382</v>
      </c>
      <c r="AS10" s="36">
        <v>75376</v>
      </c>
      <c r="AT10" s="36"/>
      <c r="AU10" s="36">
        <v>334317</v>
      </c>
      <c r="AV10" s="36">
        <v>365677</v>
      </c>
      <c r="AW10" s="36">
        <v>38487</v>
      </c>
      <c r="AX10" s="36">
        <v>1425375</v>
      </c>
      <c r="AY10" s="36">
        <v>126921</v>
      </c>
      <c r="AZ10" s="36">
        <v>0</v>
      </c>
      <c r="BA10" s="36">
        <v>559554</v>
      </c>
      <c r="BB10" s="36">
        <v>688216</v>
      </c>
      <c r="BC10" s="36">
        <v>46404</v>
      </c>
      <c r="BD10" s="36">
        <v>1207712</v>
      </c>
      <c r="BE10" s="36">
        <v>140778</v>
      </c>
      <c r="BF10" s="36">
        <v>0</v>
      </c>
      <c r="BG10" s="36">
        <v>569181</v>
      </c>
      <c r="BH10" s="36">
        <v>444514</v>
      </c>
      <c r="BI10" s="36">
        <v>43733</v>
      </c>
      <c r="BJ10" s="36">
        <v>1143714</v>
      </c>
      <c r="BK10" s="36">
        <v>110055</v>
      </c>
      <c r="BL10" s="36">
        <v>0</v>
      </c>
      <c r="BM10" s="36">
        <v>510593</v>
      </c>
      <c r="BN10" s="36">
        <v>501421</v>
      </c>
      <c r="BO10" s="36">
        <v>14666</v>
      </c>
      <c r="BP10" s="36">
        <v>1351700</v>
      </c>
      <c r="BQ10" s="36">
        <v>296613</v>
      </c>
      <c r="BR10" s="36">
        <v>3895</v>
      </c>
      <c r="BS10" s="36">
        <v>705016</v>
      </c>
      <c r="BT10" s="36">
        <v>292610</v>
      </c>
      <c r="BU10" s="36">
        <v>32471</v>
      </c>
      <c r="BV10" s="36">
        <v>896876</v>
      </c>
      <c r="BW10" s="36">
        <v>89360</v>
      </c>
      <c r="BX10" s="36">
        <v>0</v>
      </c>
      <c r="BY10" s="36">
        <v>511245</v>
      </c>
      <c r="BZ10" s="36">
        <v>254298</v>
      </c>
      <c r="CA10" s="36">
        <v>30328</v>
      </c>
    </row>
    <row r="11" spans="1:79" x14ac:dyDescent="0.25">
      <c r="A11" s="26" t="s">
        <v>21</v>
      </c>
      <c r="B11" s="36">
        <v>127</v>
      </c>
      <c r="C11" s="36">
        <v>7</v>
      </c>
      <c r="D11" s="36">
        <v>1</v>
      </c>
      <c r="E11" s="36">
        <v>2</v>
      </c>
      <c r="F11" s="36">
        <v>55</v>
      </c>
      <c r="G11" s="36">
        <v>54</v>
      </c>
      <c r="H11" s="36">
        <v>235799</v>
      </c>
      <c r="I11" s="36">
        <v>46868</v>
      </c>
      <c r="J11" s="36">
        <v>1313</v>
      </c>
      <c r="K11" s="36">
        <v>2374</v>
      </c>
      <c r="L11" s="36">
        <v>139761</v>
      </c>
      <c r="M11" s="36">
        <v>2595</v>
      </c>
      <c r="N11" s="36">
        <v>193735</v>
      </c>
      <c r="O11" s="36">
        <v>40301</v>
      </c>
      <c r="P11" s="36">
        <v>312</v>
      </c>
      <c r="Q11" s="36">
        <v>3887</v>
      </c>
      <c r="R11" s="36">
        <v>78395</v>
      </c>
      <c r="S11" s="36">
        <v>4601</v>
      </c>
      <c r="T11" s="36">
        <v>199974</v>
      </c>
      <c r="U11" s="36">
        <v>11253</v>
      </c>
      <c r="V11" s="36"/>
      <c r="W11" s="36">
        <v>10923</v>
      </c>
      <c r="X11" s="36">
        <v>99153</v>
      </c>
      <c r="Y11" s="36">
        <v>74692</v>
      </c>
      <c r="Z11" s="36">
        <v>265463</v>
      </c>
      <c r="AA11" s="36">
        <v>33305</v>
      </c>
      <c r="AB11" s="36">
        <v>834</v>
      </c>
      <c r="AC11" s="36">
        <v>7038</v>
      </c>
      <c r="AD11" s="36">
        <v>128805</v>
      </c>
      <c r="AE11" s="36">
        <v>91275</v>
      </c>
      <c r="AF11" s="36">
        <v>157893</v>
      </c>
      <c r="AG11" s="36">
        <v>28184</v>
      </c>
      <c r="AH11" s="36">
        <v>6195</v>
      </c>
      <c r="AI11" s="36">
        <v>21674</v>
      </c>
      <c r="AJ11" s="36">
        <v>73020</v>
      </c>
      <c r="AK11" s="36">
        <v>30164</v>
      </c>
      <c r="AL11" s="36">
        <v>254516</v>
      </c>
      <c r="AM11" s="36">
        <v>9069</v>
      </c>
      <c r="AN11" s="36">
        <v>2490</v>
      </c>
      <c r="AO11" s="36">
        <v>19447</v>
      </c>
      <c r="AP11" s="36">
        <v>113200</v>
      </c>
      <c r="AQ11" s="36">
        <v>94693</v>
      </c>
      <c r="AR11" s="36">
        <v>291738</v>
      </c>
      <c r="AS11" s="36">
        <v>18788</v>
      </c>
      <c r="AT11" s="36">
        <v>809</v>
      </c>
      <c r="AU11" s="36">
        <v>7931</v>
      </c>
      <c r="AV11" s="36">
        <v>141616</v>
      </c>
      <c r="AW11" s="36">
        <v>84210</v>
      </c>
      <c r="AX11" s="36">
        <v>403828</v>
      </c>
      <c r="AY11" s="36">
        <v>47767</v>
      </c>
      <c r="AZ11" s="36">
        <v>0</v>
      </c>
      <c r="BA11" s="36">
        <v>8447</v>
      </c>
      <c r="BB11" s="36">
        <v>228479</v>
      </c>
      <c r="BC11" s="36">
        <v>101890</v>
      </c>
      <c r="BD11" s="36">
        <v>324008</v>
      </c>
      <c r="BE11" s="36">
        <v>20069</v>
      </c>
      <c r="BF11" s="36">
        <v>3477</v>
      </c>
      <c r="BG11" s="36">
        <v>37613</v>
      </c>
      <c r="BH11" s="36">
        <v>181122</v>
      </c>
      <c r="BI11" s="36">
        <v>73781</v>
      </c>
      <c r="BJ11" s="36">
        <v>413497</v>
      </c>
      <c r="BK11" s="36">
        <v>81185</v>
      </c>
      <c r="BL11" s="36">
        <v>68054</v>
      </c>
      <c r="BM11" s="36">
        <v>28702</v>
      </c>
      <c r="BN11" s="36">
        <v>141657</v>
      </c>
      <c r="BO11" s="36">
        <v>152548</v>
      </c>
      <c r="BP11" s="36">
        <v>343733</v>
      </c>
      <c r="BQ11" s="36">
        <v>65140</v>
      </c>
      <c r="BR11" s="36">
        <v>0</v>
      </c>
      <c r="BS11" s="36">
        <v>4477</v>
      </c>
      <c r="BT11" s="36">
        <v>226333</v>
      </c>
      <c r="BU11" s="36">
        <v>37476</v>
      </c>
      <c r="BV11" s="36">
        <v>94683</v>
      </c>
      <c r="BW11" s="36">
        <v>5208</v>
      </c>
      <c r="BX11" s="36">
        <v>2680</v>
      </c>
      <c r="BY11" s="36">
        <v>381</v>
      </c>
      <c r="BZ11" s="36">
        <v>59676</v>
      </c>
      <c r="CA11" s="36">
        <v>20978</v>
      </c>
    </row>
    <row r="12" spans="1:79" ht="78.75" x14ac:dyDescent="0.25">
      <c r="A12" s="26" t="s">
        <v>22</v>
      </c>
      <c r="B12" s="36">
        <v>124</v>
      </c>
      <c r="C12" s="36">
        <v>4</v>
      </c>
      <c r="D12" s="36">
        <v>0</v>
      </c>
      <c r="E12" s="36">
        <v>17</v>
      </c>
      <c r="F12" s="36">
        <v>92</v>
      </c>
      <c r="G12" s="36">
        <v>9</v>
      </c>
      <c r="H12" s="36">
        <v>198070</v>
      </c>
      <c r="I12" s="36">
        <v>13118</v>
      </c>
      <c r="J12" s="36">
        <v>0</v>
      </c>
      <c r="K12" s="36">
        <v>30344</v>
      </c>
      <c r="L12" s="36">
        <v>137313</v>
      </c>
      <c r="M12" s="36">
        <v>6044</v>
      </c>
      <c r="N12" s="36">
        <v>251848</v>
      </c>
      <c r="O12" s="36">
        <v>21583</v>
      </c>
      <c r="P12" s="36">
        <v>0</v>
      </c>
      <c r="Q12" s="36">
        <v>54887</v>
      </c>
      <c r="R12" s="36">
        <v>153744</v>
      </c>
      <c r="S12" s="36">
        <v>36873</v>
      </c>
      <c r="T12" s="36">
        <v>558025</v>
      </c>
      <c r="U12" s="36">
        <v>17398</v>
      </c>
      <c r="V12" s="36"/>
      <c r="W12" s="36">
        <v>71440</v>
      </c>
      <c r="X12" s="36">
        <v>421477</v>
      </c>
      <c r="Y12" s="36">
        <v>43640</v>
      </c>
      <c r="Z12" s="36">
        <v>381991</v>
      </c>
      <c r="AA12" s="36">
        <v>108454</v>
      </c>
      <c r="AB12" s="36">
        <v>2354</v>
      </c>
      <c r="AC12" s="36">
        <v>42931</v>
      </c>
      <c r="AD12" s="36">
        <v>211905</v>
      </c>
      <c r="AE12" s="36">
        <v>13138</v>
      </c>
      <c r="AF12" s="36">
        <v>446097</v>
      </c>
      <c r="AG12" s="36">
        <v>32180</v>
      </c>
      <c r="AH12" s="36"/>
      <c r="AI12" s="36">
        <v>323839</v>
      </c>
      <c r="AJ12" s="36">
        <v>79822</v>
      </c>
      <c r="AK12" s="36">
        <v>8241</v>
      </c>
      <c r="AL12" s="36">
        <v>343096</v>
      </c>
      <c r="AM12" s="36">
        <v>192385</v>
      </c>
      <c r="AN12" s="36"/>
      <c r="AO12" s="36">
        <v>102797</v>
      </c>
      <c r="AP12" s="36">
        <v>32768</v>
      </c>
      <c r="AQ12" s="36">
        <v>14567</v>
      </c>
      <c r="AR12" s="36">
        <v>2470807</v>
      </c>
      <c r="AS12" s="36">
        <v>129693</v>
      </c>
      <c r="AT12" s="36"/>
      <c r="AU12" s="36">
        <v>2233842</v>
      </c>
      <c r="AV12" s="36">
        <v>87918</v>
      </c>
      <c r="AW12" s="36">
        <v>14254</v>
      </c>
      <c r="AX12" s="36">
        <v>350635</v>
      </c>
      <c r="AY12" s="36">
        <v>153154</v>
      </c>
      <c r="AZ12" s="36">
        <v>0</v>
      </c>
      <c r="BA12" s="36">
        <v>91461</v>
      </c>
      <c r="BB12" s="36">
        <v>66773</v>
      </c>
      <c r="BC12" s="36">
        <v>17386</v>
      </c>
      <c r="BD12" s="36">
        <v>1407726</v>
      </c>
      <c r="BE12" s="36">
        <v>14357</v>
      </c>
      <c r="BF12" s="36">
        <v>0</v>
      </c>
      <c r="BG12" s="36">
        <v>1074485</v>
      </c>
      <c r="BH12" s="36">
        <v>305721</v>
      </c>
      <c r="BI12" s="36">
        <v>7885</v>
      </c>
      <c r="BJ12" s="36">
        <v>369131</v>
      </c>
      <c r="BK12" s="36">
        <v>88631</v>
      </c>
      <c r="BL12" s="36">
        <v>0</v>
      </c>
      <c r="BM12" s="36">
        <v>92680</v>
      </c>
      <c r="BN12" s="36">
        <v>130734</v>
      </c>
      <c r="BO12" s="36">
        <v>49029</v>
      </c>
      <c r="BP12" s="36">
        <v>750265</v>
      </c>
      <c r="BQ12" s="36">
        <v>139489</v>
      </c>
      <c r="BR12" s="36">
        <v>0</v>
      </c>
      <c r="BS12" s="36">
        <v>57358</v>
      </c>
      <c r="BT12" s="36">
        <v>518607</v>
      </c>
      <c r="BU12" s="36">
        <v>7946</v>
      </c>
      <c r="BV12" s="36">
        <v>624304</v>
      </c>
      <c r="BW12" s="36">
        <v>36724</v>
      </c>
      <c r="BX12" s="36">
        <v>0</v>
      </c>
      <c r="BY12" s="36">
        <v>107318</v>
      </c>
      <c r="BZ12" s="36">
        <v>359796</v>
      </c>
      <c r="CA12" s="36">
        <v>42788</v>
      </c>
    </row>
    <row r="13" spans="1:79" x14ac:dyDescent="0.25">
      <c r="A13" s="26" t="s">
        <v>23</v>
      </c>
      <c r="B13" s="36">
        <v>2</v>
      </c>
      <c r="C13" s="36"/>
      <c r="D13" s="36"/>
      <c r="E13" s="36"/>
      <c r="F13" s="36"/>
      <c r="G13" s="36"/>
      <c r="H13" s="36">
        <v>3000</v>
      </c>
      <c r="I13" s="36">
        <v>0</v>
      </c>
      <c r="J13" s="36"/>
      <c r="K13" s="36">
        <v>0</v>
      </c>
      <c r="L13" s="36">
        <v>546</v>
      </c>
      <c r="M13" s="36">
        <v>295</v>
      </c>
      <c r="N13" s="36">
        <v>13345</v>
      </c>
      <c r="O13" s="36">
        <v>12145</v>
      </c>
      <c r="P13" s="36"/>
      <c r="Q13" s="36">
        <v>15</v>
      </c>
      <c r="R13" s="36">
        <v>381</v>
      </c>
      <c r="S13" s="36">
        <v>162</v>
      </c>
      <c r="T13" s="36">
        <v>22343</v>
      </c>
      <c r="U13" s="36">
        <v>15349</v>
      </c>
      <c r="V13" s="36"/>
      <c r="W13" s="36"/>
      <c r="X13" s="36">
        <v>2113</v>
      </c>
      <c r="Y13" s="36"/>
      <c r="Z13" s="36">
        <v>15630</v>
      </c>
      <c r="AA13" s="36">
        <v>232</v>
      </c>
      <c r="AB13" s="36"/>
      <c r="AC13" s="36">
        <v>3022</v>
      </c>
      <c r="AD13" s="36">
        <v>3871</v>
      </c>
      <c r="AE13" s="36">
        <v>55</v>
      </c>
      <c r="AF13" s="36">
        <v>1868</v>
      </c>
      <c r="AG13" s="36">
        <v>740</v>
      </c>
      <c r="AH13" s="36"/>
      <c r="AI13" s="36"/>
      <c r="AJ13" s="36">
        <v>687</v>
      </c>
      <c r="AK13" s="36">
        <v>330</v>
      </c>
      <c r="AL13" s="36">
        <v>8490</v>
      </c>
      <c r="AM13" s="36">
        <v>193</v>
      </c>
      <c r="AN13" s="36"/>
      <c r="AO13" s="36"/>
      <c r="AP13" s="36">
        <v>7389</v>
      </c>
      <c r="AQ13" s="36"/>
      <c r="AR13" s="36">
        <v>3088</v>
      </c>
      <c r="AS13" s="36"/>
      <c r="AT13" s="36"/>
      <c r="AU13" s="36"/>
      <c r="AV13" s="36">
        <v>438</v>
      </c>
      <c r="AW13" s="36">
        <v>1500</v>
      </c>
      <c r="AX13" s="36">
        <v>488</v>
      </c>
      <c r="AY13" s="36">
        <v>0</v>
      </c>
      <c r="AZ13" s="36"/>
      <c r="BA13" s="36">
        <v>0</v>
      </c>
      <c r="BB13" s="36">
        <v>438</v>
      </c>
      <c r="BC13" s="36">
        <v>0</v>
      </c>
      <c r="BD13" s="36">
        <v>5887</v>
      </c>
      <c r="BE13" s="36">
        <v>846</v>
      </c>
      <c r="BF13" s="36"/>
      <c r="BG13" s="36">
        <v>0</v>
      </c>
      <c r="BH13" s="36">
        <v>4862</v>
      </c>
      <c r="BI13" s="36">
        <v>0</v>
      </c>
      <c r="BJ13" s="36">
        <v>1969</v>
      </c>
      <c r="BK13" s="36">
        <v>0</v>
      </c>
      <c r="BL13" s="36"/>
      <c r="BM13" s="36">
        <v>1603</v>
      </c>
      <c r="BN13" s="36">
        <v>366</v>
      </c>
      <c r="BO13" s="36">
        <v>0</v>
      </c>
      <c r="BP13" s="36">
        <v>564</v>
      </c>
      <c r="BQ13" s="36">
        <v>192</v>
      </c>
      <c r="BR13" s="36"/>
      <c r="BS13" s="36">
        <v>0</v>
      </c>
      <c r="BT13" s="36">
        <v>319</v>
      </c>
      <c r="BU13" s="36">
        <v>0</v>
      </c>
      <c r="BV13" s="36">
        <v>785</v>
      </c>
      <c r="BW13" s="36">
        <v>0</v>
      </c>
      <c r="BX13" s="36"/>
      <c r="BY13" s="36">
        <v>0</v>
      </c>
      <c r="BZ13" s="36">
        <v>405</v>
      </c>
      <c r="CA13" s="36">
        <v>0</v>
      </c>
    </row>
    <row r="14" spans="1:79" x14ac:dyDescent="0.25">
      <c r="A14" s="26" t="s">
        <v>24</v>
      </c>
      <c r="B14" s="36">
        <v>682</v>
      </c>
      <c r="C14" s="36">
        <v>10</v>
      </c>
      <c r="D14" s="36">
        <v>0</v>
      </c>
      <c r="E14" s="36">
        <v>128</v>
      </c>
      <c r="F14" s="36">
        <v>472</v>
      </c>
      <c r="G14" s="36">
        <v>66</v>
      </c>
      <c r="H14" s="36">
        <v>1044782</v>
      </c>
      <c r="I14" s="36">
        <v>14690</v>
      </c>
      <c r="J14" s="36">
        <v>766</v>
      </c>
      <c r="K14" s="36">
        <v>413905</v>
      </c>
      <c r="L14" s="36">
        <v>556141</v>
      </c>
      <c r="M14" s="36">
        <v>183878</v>
      </c>
      <c r="N14" s="36">
        <v>814794</v>
      </c>
      <c r="O14" s="36">
        <v>93835</v>
      </c>
      <c r="P14" s="36">
        <v>47080</v>
      </c>
      <c r="Q14" s="36">
        <v>282277</v>
      </c>
      <c r="R14" s="36">
        <v>352070</v>
      </c>
      <c r="S14" s="36">
        <v>36123</v>
      </c>
      <c r="T14" s="36">
        <v>1472565</v>
      </c>
      <c r="U14" s="36">
        <v>12314</v>
      </c>
      <c r="V14" s="36"/>
      <c r="W14" s="36">
        <v>344321</v>
      </c>
      <c r="X14" s="36">
        <v>852421</v>
      </c>
      <c r="Y14" s="36">
        <v>243615</v>
      </c>
      <c r="Z14" s="36">
        <v>1343533</v>
      </c>
      <c r="AA14" s="36">
        <v>36182</v>
      </c>
      <c r="AB14" s="36">
        <v>5487</v>
      </c>
      <c r="AC14" s="36">
        <v>406289</v>
      </c>
      <c r="AD14" s="36">
        <v>722472</v>
      </c>
      <c r="AE14" s="36">
        <v>152797</v>
      </c>
      <c r="AF14" s="36">
        <v>1139041</v>
      </c>
      <c r="AG14" s="36">
        <v>38431</v>
      </c>
      <c r="AH14" s="36">
        <v>641</v>
      </c>
      <c r="AI14" s="36">
        <v>52164</v>
      </c>
      <c r="AJ14" s="36">
        <v>873231</v>
      </c>
      <c r="AK14" s="36">
        <v>153828</v>
      </c>
      <c r="AL14" s="36">
        <v>1430779</v>
      </c>
      <c r="AM14" s="36">
        <v>90130</v>
      </c>
      <c r="AN14" s="36"/>
      <c r="AO14" s="36">
        <v>127137</v>
      </c>
      <c r="AP14" s="36">
        <v>976579</v>
      </c>
      <c r="AQ14" s="36">
        <v>69972</v>
      </c>
      <c r="AR14" s="36">
        <v>2056720</v>
      </c>
      <c r="AS14" s="36">
        <v>52506</v>
      </c>
      <c r="AT14" s="36"/>
      <c r="AU14" s="36">
        <v>234804</v>
      </c>
      <c r="AV14" s="36">
        <v>1093551</v>
      </c>
      <c r="AW14" s="36">
        <v>651582</v>
      </c>
      <c r="AX14" s="36">
        <v>1402794</v>
      </c>
      <c r="AY14" s="36">
        <v>68529</v>
      </c>
      <c r="AZ14" s="36">
        <v>0</v>
      </c>
      <c r="BA14" s="36">
        <v>291265</v>
      </c>
      <c r="BB14" s="36">
        <v>795237</v>
      </c>
      <c r="BC14" s="36">
        <v>236600</v>
      </c>
      <c r="BD14" s="36">
        <v>4990526</v>
      </c>
      <c r="BE14" s="36">
        <v>396552</v>
      </c>
      <c r="BF14" s="36">
        <v>0</v>
      </c>
      <c r="BG14" s="36">
        <v>2399717</v>
      </c>
      <c r="BH14" s="36">
        <v>1362928</v>
      </c>
      <c r="BI14" s="36">
        <v>707207</v>
      </c>
      <c r="BJ14" s="36">
        <v>2509416</v>
      </c>
      <c r="BK14" s="36">
        <v>45450</v>
      </c>
      <c r="BL14" s="36">
        <v>97</v>
      </c>
      <c r="BM14" s="36">
        <v>1342773</v>
      </c>
      <c r="BN14" s="36">
        <v>905532</v>
      </c>
      <c r="BO14" s="36">
        <v>192458</v>
      </c>
      <c r="BP14" s="36">
        <v>1597888</v>
      </c>
      <c r="BQ14" s="36">
        <v>38546</v>
      </c>
      <c r="BR14" s="36">
        <v>0</v>
      </c>
      <c r="BS14" s="36">
        <v>276026</v>
      </c>
      <c r="BT14" s="36">
        <v>1113213</v>
      </c>
      <c r="BU14" s="36">
        <v>129917</v>
      </c>
      <c r="BV14" s="36">
        <v>662947</v>
      </c>
      <c r="BW14" s="36">
        <v>24765</v>
      </c>
      <c r="BX14" s="36">
        <v>0</v>
      </c>
      <c r="BY14" s="36">
        <v>110213</v>
      </c>
      <c r="BZ14" s="36">
        <v>446348</v>
      </c>
      <c r="CA14" s="36">
        <v>44127</v>
      </c>
    </row>
    <row r="15" spans="1:79" x14ac:dyDescent="0.25">
      <c r="A15" s="26" t="s">
        <v>25</v>
      </c>
      <c r="B15" s="36">
        <v>186</v>
      </c>
      <c r="C15" s="36">
        <v>37</v>
      </c>
      <c r="D15" s="36">
        <v>2</v>
      </c>
      <c r="E15" s="36">
        <v>1</v>
      </c>
      <c r="F15" s="36">
        <v>93</v>
      </c>
      <c r="G15" s="36">
        <v>36</v>
      </c>
      <c r="H15" s="36">
        <v>202854</v>
      </c>
      <c r="I15" s="36">
        <v>38889</v>
      </c>
      <c r="J15" s="36">
        <v>0</v>
      </c>
      <c r="K15" s="36">
        <v>605</v>
      </c>
      <c r="L15" s="36">
        <v>90647</v>
      </c>
      <c r="M15" s="36">
        <v>21496</v>
      </c>
      <c r="N15" s="36">
        <v>379030</v>
      </c>
      <c r="O15" s="36">
        <v>168035</v>
      </c>
      <c r="P15" s="36">
        <v>0</v>
      </c>
      <c r="Q15" s="36">
        <v>6945</v>
      </c>
      <c r="R15" s="36">
        <v>94012</v>
      </c>
      <c r="S15" s="36">
        <v>29787</v>
      </c>
      <c r="T15" s="36">
        <v>331645</v>
      </c>
      <c r="U15" s="36">
        <v>165116</v>
      </c>
      <c r="V15" s="36"/>
      <c r="W15" s="36">
        <v>3863</v>
      </c>
      <c r="X15" s="36">
        <v>81939</v>
      </c>
      <c r="Y15" s="36">
        <v>42990</v>
      </c>
      <c r="Z15" s="36">
        <v>488977</v>
      </c>
      <c r="AA15" s="36">
        <v>332986</v>
      </c>
      <c r="AB15" s="36">
        <v>0</v>
      </c>
      <c r="AC15" s="36">
        <v>5735</v>
      </c>
      <c r="AD15" s="36">
        <v>92203</v>
      </c>
      <c r="AE15" s="36">
        <v>31915</v>
      </c>
      <c r="AF15" s="36">
        <v>105401</v>
      </c>
      <c r="AG15" s="36">
        <v>23229</v>
      </c>
      <c r="AH15" s="36">
        <v>3754</v>
      </c>
      <c r="AI15" s="36">
        <v>12638</v>
      </c>
      <c r="AJ15" s="36">
        <v>49288</v>
      </c>
      <c r="AK15" s="36">
        <v>13051</v>
      </c>
      <c r="AL15" s="36">
        <v>183594</v>
      </c>
      <c r="AM15" s="36">
        <v>78092</v>
      </c>
      <c r="AN15" s="36"/>
      <c r="AO15" s="36">
        <v>8163</v>
      </c>
      <c r="AP15" s="36">
        <v>49732</v>
      </c>
      <c r="AQ15" s="36">
        <v>14221</v>
      </c>
      <c r="AR15" s="36">
        <v>625799</v>
      </c>
      <c r="AS15" s="36">
        <v>349334</v>
      </c>
      <c r="AT15" s="36"/>
      <c r="AU15" s="36">
        <v>15147</v>
      </c>
      <c r="AV15" s="36">
        <v>203693</v>
      </c>
      <c r="AW15" s="36">
        <v>33204</v>
      </c>
      <c r="AX15" s="36">
        <v>1012014</v>
      </c>
      <c r="AY15" s="36">
        <v>154457</v>
      </c>
      <c r="AZ15" s="36">
        <v>5841</v>
      </c>
      <c r="BA15" s="36">
        <v>547097</v>
      </c>
      <c r="BB15" s="36">
        <v>243467</v>
      </c>
      <c r="BC15" s="36">
        <v>27947</v>
      </c>
      <c r="BD15" s="36">
        <v>617328</v>
      </c>
      <c r="BE15" s="36">
        <v>109011</v>
      </c>
      <c r="BF15" s="36">
        <v>0</v>
      </c>
      <c r="BG15" s="36">
        <v>50208</v>
      </c>
      <c r="BH15" s="36">
        <v>383116</v>
      </c>
      <c r="BI15" s="36">
        <v>37261</v>
      </c>
      <c r="BJ15" s="36">
        <v>756577</v>
      </c>
      <c r="BK15" s="36">
        <v>173433</v>
      </c>
      <c r="BL15" s="36">
        <v>0</v>
      </c>
      <c r="BM15" s="36">
        <v>35857</v>
      </c>
      <c r="BN15" s="36">
        <v>415734</v>
      </c>
      <c r="BO15" s="36">
        <v>24038</v>
      </c>
      <c r="BP15" s="36">
        <v>542311</v>
      </c>
      <c r="BQ15" s="36">
        <v>183833</v>
      </c>
      <c r="BR15" s="36">
        <v>0</v>
      </c>
      <c r="BS15" s="36">
        <v>7055</v>
      </c>
      <c r="BT15" s="36">
        <v>235226</v>
      </c>
      <c r="BU15" s="36">
        <v>22239</v>
      </c>
      <c r="BV15" s="36">
        <v>444333</v>
      </c>
      <c r="BW15" s="36">
        <v>52106</v>
      </c>
      <c r="BX15" s="36">
        <v>0</v>
      </c>
      <c r="BY15" s="36">
        <v>219088</v>
      </c>
      <c r="BZ15" s="36">
        <v>131378</v>
      </c>
      <c r="CA15" s="36">
        <v>26118</v>
      </c>
    </row>
    <row r="16" spans="1:79" ht="47.25" x14ac:dyDescent="0.25">
      <c r="A16" s="26" t="s">
        <v>26</v>
      </c>
      <c r="B16" s="36">
        <v>46</v>
      </c>
      <c r="C16" s="36">
        <v>1</v>
      </c>
      <c r="D16" s="36">
        <v>0</v>
      </c>
      <c r="E16" s="36">
        <v>9</v>
      </c>
      <c r="F16" s="36">
        <v>25</v>
      </c>
      <c r="G16" s="36">
        <v>7</v>
      </c>
      <c r="H16" s="36">
        <v>335836</v>
      </c>
      <c r="I16" s="36">
        <v>265942</v>
      </c>
      <c r="J16" s="36">
        <v>237977</v>
      </c>
      <c r="K16" s="36">
        <v>25128</v>
      </c>
      <c r="L16" s="36">
        <v>25794</v>
      </c>
      <c r="M16" s="36">
        <v>7206</v>
      </c>
      <c r="N16" s="36">
        <v>60390</v>
      </c>
      <c r="O16" s="36">
        <v>6753</v>
      </c>
      <c r="P16" s="36">
        <v>0</v>
      </c>
      <c r="Q16" s="36">
        <v>21205</v>
      </c>
      <c r="R16" s="36">
        <v>17252</v>
      </c>
      <c r="S16" s="36">
        <v>5677</v>
      </c>
      <c r="T16" s="36">
        <v>95214</v>
      </c>
      <c r="U16" s="36">
        <v>50884</v>
      </c>
      <c r="V16" s="36"/>
      <c r="W16" s="36">
        <v>1267</v>
      </c>
      <c r="X16" s="36">
        <v>28934</v>
      </c>
      <c r="Y16" s="36">
        <v>9647</v>
      </c>
      <c r="Z16" s="36">
        <v>271511</v>
      </c>
      <c r="AA16" s="36">
        <v>192514</v>
      </c>
      <c r="AB16" s="36">
        <v>1007</v>
      </c>
      <c r="AC16" s="36">
        <v>4634</v>
      </c>
      <c r="AD16" s="36">
        <v>44918</v>
      </c>
      <c r="AE16" s="36">
        <v>25037</v>
      </c>
      <c r="AF16" s="36">
        <v>48807</v>
      </c>
      <c r="AG16" s="36">
        <v>14162</v>
      </c>
      <c r="AH16" s="36"/>
      <c r="AI16" s="36">
        <v>7190</v>
      </c>
      <c r="AJ16" s="36">
        <v>21057</v>
      </c>
      <c r="AK16" s="36">
        <v>5649</v>
      </c>
      <c r="AL16" s="36">
        <v>34336</v>
      </c>
      <c r="AM16" s="36">
        <v>3308</v>
      </c>
      <c r="AN16" s="36"/>
      <c r="AO16" s="36">
        <v>869</v>
      </c>
      <c r="AP16" s="36">
        <v>19826</v>
      </c>
      <c r="AQ16" s="36">
        <v>9651</v>
      </c>
      <c r="AR16" s="36">
        <v>125960</v>
      </c>
      <c r="AS16" s="36">
        <v>52739</v>
      </c>
      <c r="AT16" s="36"/>
      <c r="AU16" s="36">
        <v>32833</v>
      </c>
      <c r="AV16" s="36">
        <v>25868</v>
      </c>
      <c r="AW16" s="36">
        <v>7131</v>
      </c>
      <c r="AX16" s="36">
        <v>229800</v>
      </c>
      <c r="AY16" s="36">
        <v>177126</v>
      </c>
      <c r="AZ16" s="36">
        <v>0</v>
      </c>
      <c r="BA16" s="36">
        <v>14060</v>
      </c>
      <c r="BB16" s="36">
        <v>22475</v>
      </c>
      <c r="BC16" s="36">
        <v>11403</v>
      </c>
      <c r="BD16" s="36">
        <v>348126</v>
      </c>
      <c r="BE16" s="36">
        <v>33080</v>
      </c>
      <c r="BF16" s="36">
        <v>0</v>
      </c>
      <c r="BG16" s="36">
        <v>1641</v>
      </c>
      <c r="BH16" s="36">
        <v>49749</v>
      </c>
      <c r="BI16" s="36">
        <v>263320</v>
      </c>
      <c r="BJ16" s="36">
        <v>211622</v>
      </c>
      <c r="BK16" s="36">
        <v>59765</v>
      </c>
      <c r="BL16" s="36">
        <v>0</v>
      </c>
      <c r="BM16" s="36">
        <v>63374</v>
      </c>
      <c r="BN16" s="36">
        <v>78203</v>
      </c>
      <c r="BO16" s="36">
        <v>7166</v>
      </c>
      <c r="BP16" s="36">
        <v>98814</v>
      </c>
      <c r="BQ16" s="36">
        <v>41399</v>
      </c>
      <c r="BR16" s="36">
        <v>0</v>
      </c>
      <c r="BS16" s="36">
        <v>276</v>
      </c>
      <c r="BT16" s="36">
        <v>51353</v>
      </c>
      <c r="BU16" s="36">
        <v>5574</v>
      </c>
      <c r="BV16" s="36">
        <v>63163</v>
      </c>
      <c r="BW16" s="36">
        <v>15145</v>
      </c>
      <c r="BX16" s="36">
        <v>0</v>
      </c>
      <c r="BY16" s="36">
        <v>805</v>
      </c>
      <c r="BZ16" s="36">
        <v>24739</v>
      </c>
      <c r="CA16" s="36">
        <v>438</v>
      </c>
    </row>
    <row r="17" spans="1:79" ht="63" x14ac:dyDescent="0.25">
      <c r="A17" s="26" t="s">
        <v>27</v>
      </c>
      <c r="B17" s="80"/>
      <c r="C17" s="80"/>
      <c r="D17" s="80"/>
      <c r="E17" s="80"/>
      <c r="F17" s="80"/>
      <c r="G17" s="80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>
        <v>144</v>
      </c>
      <c r="AS17" s="36"/>
      <c r="AT17" s="36"/>
      <c r="AU17" s="36"/>
      <c r="AV17" s="36"/>
      <c r="AW17" s="36"/>
      <c r="AX17" s="36">
        <v>401</v>
      </c>
      <c r="AY17" s="36"/>
      <c r="AZ17" s="37"/>
      <c r="BA17" s="36"/>
      <c r="BB17" s="36">
        <v>0</v>
      </c>
      <c r="BC17" s="36">
        <v>401</v>
      </c>
      <c r="BD17" s="36">
        <v>0</v>
      </c>
      <c r="BE17" s="36"/>
      <c r="BF17" s="37"/>
      <c r="BG17" s="36"/>
      <c r="BH17" s="36">
        <v>0</v>
      </c>
      <c r="BI17" s="36">
        <v>0</v>
      </c>
      <c r="BJ17" s="36">
        <v>848</v>
      </c>
      <c r="BK17" s="36"/>
      <c r="BL17" s="37"/>
      <c r="BM17" s="36"/>
      <c r="BN17" s="36">
        <v>295</v>
      </c>
      <c r="BO17" s="36">
        <v>553</v>
      </c>
      <c r="BP17" s="36"/>
      <c r="BQ17" s="36"/>
      <c r="BR17" s="37"/>
      <c r="BS17" s="36"/>
      <c r="BT17" s="36"/>
      <c r="BU17" s="36"/>
      <c r="BV17" s="36">
        <v>64</v>
      </c>
      <c r="BW17" s="36"/>
      <c r="BX17" s="37"/>
      <c r="BY17" s="36"/>
      <c r="BZ17" s="36">
        <v>64</v>
      </c>
      <c r="CA17" s="36">
        <v>0</v>
      </c>
    </row>
    <row r="18" spans="1:79" x14ac:dyDescent="0.25">
      <c r="A18" s="26" t="s">
        <v>28</v>
      </c>
      <c r="B18" s="80"/>
      <c r="C18" s="80"/>
      <c r="D18" s="80"/>
      <c r="E18" s="80"/>
      <c r="F18" s="80"/>
      <c r="G18" s="80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6"/>
      <c r="BB18" s="36"/>
      <c r="BC18" s="36"/>
      <c r="BD18" s="36"/>
      <c r="BE18" s="36"/>
      <c r="BF18" s="37"/>
      <c r="BG18" s="37"/>
      <c r="BH18" s="36"/>
      <c r="BI18" s="36"/>
      <c r="BJ18" s="36"/>
      <c r="BK18" s="36"/>
      <c r="BL18" s="37"/>
      <c r="BM18" s="36"/>
      <c r="BN18" s="36"/>
      <c r="BO18" s="37"/>
      <c r="BP18" s="36"/>
      <c r="BQ18" s="36"/>
      <c r="BR18" s="37"/>
      <c r="BS18" s="36"/>
      <c r="BT18" s="36"/>
      <c r="BU18" s="36"/>
      <c r="BV18" s="36"/>
      <c r="BW18" s="36"/>
      <c r="BX18" s="37"/>
      <c r="BY18" s="36"/>
      <c r="BZ18" s="36"/>
      <c r="CA18" s="36"/>
    </row>
    <row r="19" spans="1:79" ht="47.25" x14ac:dyDescent="0.25">
      <c r="A19" s="26" t="s">
        <v>29</v>
      </c>
      <c r="B19" s="36">
        <v>5</v>
      </c>
      <c r="C19" s="36">
        <v>0</v>
      </c>
      <c r="D19" s="36">
        <v>0</v>
      </c>
      <c r="E19" s="36">
        <v>0</v>
      </c>
      <c r="F19" s="36">
        <v>2</v>
      </c>
      <c r="G19" s="36">
        <v>1</v>
      </c>
      <c r="H19" s="36">
        <v>5330</v>
      </c>
      <c r="I19" s="36">
        <v>750</v>
      </c>
      <c r="J19" s="36">
        <v>0</v>
      </c>
      <c r="K19" s="36">
        <v>56</v>
      </c>
      <c r="L19" s="36">
        <v>2216</v>
      </c>
      <c r="M19" s="36">
        <v>212</v>
      </c>
      <c r="N19" s="36">
        <v>4370</v>
      </c>
      <c r="O19" s="36">
        <v>243</v>
      </c>
      <c r="P19" s="36">
        <v>0</v>
      </c>
      <c r="Q19" s="36">
        <v>62</v>
      </c>
      <c r="R19" s="36">
        <v>2250</v>
      </c>
      <c r="S19" s="36">
        <v>195</v>
      </c>
      <c r="T19" s="36">
        <v>4684</v>
      </c>
      <c r="U19" s="36"/>
      <c r="V19" s="36"/>
      <c r="W19" s="36">
        <v>11</v>
      </c>
      <c r="X19" s="36">
        <v>2086</v>
      </c>
      <c r="Y19" s="36">
        <v>1026</v>
      </c>
      <c r="Z19" s="36">
        <v>2730</v>
      </c>
      <c r="AA19" s="36"/>
      <c r="AB19" s="36"/>
      <c r="AC19" s="36">
        <v>497</v>
      </c>
      <c r="AD19" s="36">
        <v>1117</v>
      </c>
      <c r="AE19" s="36">
        <v>380</v>
      </c>
      <c r="AF19" s="36">
        <v>5170</v>
      </c>
      <c r="AG19" s="36"/>
      <c r="AH19" s="36"/>
      <c r="AI19" s="36">
        <v>462</v>
      </c>
      <c r="AJ19" s="36">
        <v>2450</v>
      </c>
      <c r="AK19" s="36">
        <v>1125</v>
      </c>
      <c r="AL19" s="36">
        <v>4018</v>
      </c>
      <c r="AM19" s="36">
        <v>0</v>
      </c>
      <c r="AN19" s="36"/>
      <c r="AO19" s="36">
        <v>92</v>
      </c>
      <c r="AP19" s="36">
        <v>1064</v>
      </c>
      <c r="AQ19" s="36">
        <v>918</v>
      </c>
      <c r="AR19" s="36">
        <v>9746</v>
      </c>
      <c r="AS19" s="36">
        <v>216</v>
      </c>
      <c r="AT19" s="36"/>
      <c r="AU19" s="36">
        <v>811</v>
      </c>
      <c r="AV19" s="36">
        <v>7527</v>
      </c>
      <c r="AW19" s="36">
        <v>511</v>
      </c>
      <c r="AX19" s="36">
        <v>14429</v>
      </c>
      <c r="AY19" s="36">
        <v>0</v>
      </c>
      <c r="AZ19" s="36">
        <v>0</v>
      </c>
      <c r="BA19" s="36">
        <v>686</v>
      </c>
      <c r="BB19" s="36">
        <v>8558</v>
      </c>
      <c r="BC19" s="36">
        <v>4800</v>
      </c>
      <c r="BD19" s="36">
        <v>92948</v>
      </c>
      <c r="BE19" s="36">
        <v>52324</v>
      </c>
      <c r="BF19" s="36">
        <v>0</v>
      </c>
      <c r="BG19" s="36">
        <v>24054</v>
      </c>
      <c r="BH19" s="36">
        <v>10022</v>
      </c>
      <c r="BI19" s="36">
        <v>5520</v>
      </c>
      <c r="BJ19" s="36">
        <v>40776</v>
      </c>
      <c r="BK19" s="36">
        <v>28532</v>
      </c>
      <c r="BL19" s="36">
        <v>0</v>
      </c>
      <c r="BM19" s="36">
        <v>4539</v>
      </c>
      <c r="BN19" s="36">
        <v>3802</v>
      </c>
      <c r="BO19" s="36">
        <v>3458</v>
      </c>
      <c r="BP19" s="36">
        <v>25535</v>
      </c>
      <c r="BQ19" s="36">
        <v>21814</v>
      </c>
      <c r="BR19" s="36">
        <v>0</v>
      </c>
      <c r="BS19" s="36">
        <v>1320</v>
      </c>
      <c r="BT19" s="36">
        <v>2297</v>
      </c>
      <c r="BU19" s="36">
        <v>0</v>
      </c>
      <c r="BV19" s="36">
        <v>6237</v>
      </c>
      <c r="BW19" s="36">
        <v>62</v>
      </c>
      <c r="BX19" s="36">
        <v>0</v>
      </c>
      <c r="BY19" s="36">
        <v>594</v>
      </c>
      <c r="BZ19" s="36">
        <v>5214</v>
      </c>
      <c r="CA19" s="36">
        <v>0</v>
      </c>
    </row>
    <row r="20" spans="1:79" ht="47.25" x14ac:dyDescent="0.25">
      <c r="A20" s="26" t="s">
        <v>30</v>
      </c>
      <c r="B20" s="36">
        <v>6</v>
      </c>
      <c r="C20" s="36">
        <v>0</v>
      </c>
      <c r="D20" s="36">
        <v>0</v>
      </c>
      <c r="E20" s="36">
        <v>0</v>
      </c>
      <c r="F20" s="36">
        <v>5</v>
      </c>
      <c r="G20" s="36">
        <v>1</v>
      </c>
      <c r="H20" s="36">
        <v>6237</v>
      </c>
      <c r="I20" s="36">
        <v>450</v>
      </c>
      <c r="J20" s="36">
        <v>0</v>
      </c>
      <c r="K20" s="36">
        <v>255</v>
      </c>
      <c r="L20" s="36">
        <v>2756</v>
      </c>
      <c r="M20" s="36">
        <v>48</v>
      </c>
      <c r="N20" s="36">
        <v>8809</v>
      </c>
      <c r="O20" s="36">
        <v>273</v>
      </c>
      <c r="P20" s="36">
        <v>0</v>
      </c>
      <c r="Q20" s="36">
        <v>176</v>
      </c>
      <c r="R20" s="36">
        <v>5226</v>
      </c>
      <c r="S20" s="36">
        <v>322</v>
      </c>
      <c r="T20" s="36">
        <v>20369</v>
      </c>
      <c r="U20" s="36">
        <v>1249</v>
      </c>
      <c r="V20" s="36"/>
      <c r="W20" s="36">
        <v>3909</v>
      </c>
      <c r="X20" s="36">
        <v>14057</v>
      </c>
      <c r="Y20" s="36">
        <v>830</v>
      </c>
      <c r="Z20" s="36">
        <v>17387</v>
      </c>
      <c r="AA20" s="36"/>
      <c r="AB20" s="36"/>
      <c r="AC20" s="36">
        <v>3527</v>
      </c>
      <c r="AD20" s="36">
        <v>2647</v>
      </c>
      <c r="AE20" s="36">
        <v>10924</v>
      </c>
      <c r="AF20" s="36">
        <v>32683</v>
      </c>
      <c r="AG20" s="36"/>
      <c r="AH20" s="36"/>
      <c r="AI20" s="36">
        <v>13052</v>
      </c>
      <c r="AJ20" s="36">
        <v>5729</v>
      </c>
      <c r="AK20" s="36">
        <v>13794</v>
      </c>
      <c r="AL20" s="36">
        <v>36766</v>
      </c>
      <c r="AM20" s="36">
        <v>2</v>
      </c>
      <c r="AN20" s="36"/>
      <c r="AO20" s="36">
        <v>734</v>
      </c>
      <c r="AP20" s="36">
        <v>3559</v>
      </c>
      <c r="AQ20" s="36">
        <v>32349</v>
      </c>
      <c r="AR20" s="36">
        <v>6873</v>
      </c>
      <c r="AS20" s="36"/>
      <c r="AT20" s="36"/>
      <c r="AU20" s="36"/>
      <c r="AV20" s="36">
        <v>1060</v>
      </c>
      <c r="AW20" s="36">
        <v>5577</v>
      </c>
      <c r="AX20" s="36">
        <v>6349</v>
      </c>
      <c r="AY20" s="36">
        <v>0</v>
      </c>
      <c r="AZ20" s="36"/>
      <c r="BA20" s="36">
        <v>2835</v>
      </c>
      <c r="BB20" s="36">
        <v>1573</v>
      </c>
      <c r="BC20" s="36">
        <v>1941</v>
      </c>
      <c r="BD20" s="36">
        <v>25026</v>
      </c>
      <c r="BE20" s="36">
        <v>163</v>
      </c>
      <c r="BF20" s="36"/>
      <c r="BG20" s="36">
        <v>0</v>
      </c>
      <c r="BH20" s="36">
        <v>9979</v>
      </c>
      <c r="BI20" s="36">
        <v>9269</v>
      </c>
      <c r="BJ20" s="36">
        <v>13395</v>
      </c>
      <c r="BK20" s="36">
        <v>0</v>
      </c>
      <c r="BL20" s="36"/>
      <c r="BM20" s="36">
        <v>1031</v>
      </c>
      <c r="BN20" s="36">
        <v>2357</v>
      </c>
      <c r="BO20" s="36">
        <v>9626</v>
      </c>
      <c r="BP20" s="36">
        <v>17087</v>
      </c>
      <c r="BQ20" s="36">
        <v>0</v>
      </c>
      <c r="BR20" s="36"/>
      <c r="BS20" s="36">
        <v>249</v>
      </c>
      <c r="BT20" s="36">
        <v>3396</v>
      </c>
      <c r="BU20" s="36">
        <v>13040</v>
      </c>
      <c r="BV20" s="36">
        <v>38591</v>
      </c>
      <c r="BW20" s="36">
        <v>10554</v>
      </c>
      <c r="BX20" s="36">
        <v>0</v>
      </c>
      <c r="BY20" s="36">
        <v>1053</v>
      </c>
      <c r="BZ20" s="36">
        <v>23325</v>
      </c>
      <c r="CA20" s="36">
        <v>1088</v>
      </c>
    </row>
  </sheetData>
  <mergeCells count="15">
    <mergeCell ref="BV3:CA3"/>
    <mergeCell ref="A2:CA2"/>
    <mergeCell ref="A3:A4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3:G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Normal="100" workbookViewId="0">
      <pane xSplit="1" ySplit="4" topLeftCell="U5" activePane="bottomRight" state="frozen"/>
      <selection pane="topRight" activeCell="B1" sqref="B1"/>
      <selection pane="bottomLeft" activeCell="A5" sqref="A5"/>
      <selection pane="bottomRight" activeCell="K6" sqref="K6:K24"/>
    </sheetView>
  </sheetViews>
  <sheetFormatPr defaultColWidth="9.140625" defaultRowHeight="15.75" x14ac:dyDescent="0.25"/>
  <cols>
    <col min="1" max="1" width="35.7109375" style="2" customWidth="1"/>
    <col min="2" max="2" width="18.5703125" style="2" customWidth="1"/>
    <col min="3" max="3" width="16" style="2" bestFit="1" customWidth="1"/>
    <col min="4" max="4" width="12.7109375" style="2" bestFit="1" customWidth="1"/>
    <col min="5" max="7" width="16" style="2" bestFit="1" customWidth="1"/>
    <col min="8" max="8" width="17.28515625" style="2" bestFit="1" customWidth="1"/>
    <col min="9" max="9" width="16" style="2" bestFit="1" customWidth="1"/>
    <col min="10" max="10" width="12.7109375" style="2" bestFit="1" customWidth="1"/>
    <col min="11" max="13" width="16" style="2" bestFit="1" customWidth="1"/>
    <col min="14" max="14" width="17.28515625" style="2" bestFit="1" customWidth="1"/>
    <col min="15" max="15" width="16" style="2" bestFit="1" customWidth="1"/>
    <col min="16" max="16" width="12.7109375" style="2" bestFit="1" customWidth="1"/>
    <col min="17" max="19" width="16" style="2" bestFit="1" customWidth="1"/>
    <col min="20" max="20" width="17.28515625" style="2" bestFit="1" customWidth="1"/>
    <col min="21" max="21" width="16" style="2" bestFit="1" customWidth="1"/>
    <col min="22" max="22" width="12.7109375" style="2" bestFit="1" customWidth="1"/>
    <col min="23" max="25" width="16" style="2" bestFit="1" customWidth="1"/>
    <col min="26" max="26" width="17.28515625" style="2" bestFit="1" customWidth="1"/>
    <col min="27" max="27" width="16" style="2" bestFit="1" customWidth="1"/>
    <col min="28" max="28" width="12.7109375" style="2" bestFit="1" customWidth="1"/>
    <col min="29" max="31" width="16" style="2" bestFit="1" customWidth="1"/>
    <col min="32" max="32" width="11" style="2" bestFit="1" customWidth="1"/>
    <col min="33" max="16384" width="9.140625" style="2"/>
  </cols>
  <sheetData>
    <row r="1" spans="1:31" ht="35.25" customHeight="1" x14ac:dyDescent="0.25">
      <c r="A1" s="6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31" ht="22.5" customHeight="1" x14ac:dyDescent="0.25">
      <c r="A2" s="91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31" x14ac:dyDescent="0.25">
      <c r="A3" s="86"/>
      <c r="B3" s="83">
        <v>2017</v>
      </c>
      <c r="C3" s="83"/>
      <c r="D3" s="83"/>
      <c r="E3" s="83"/>
      <c r="F3" s="83"/>
      <c r="G3" s="83"/>
      <c r="H3" s="83">
        <v>2018</v>
      </c>
      <c r="I3" s="83"/>
      <c r="J3" s="83"/>
      <c r="K3" s="83"/>
      <c r="L3" s="83"/>
      <c r="M3" s="83"/>
      <c r="N3" s="83">
        <v>2019</v>
      </c>
      <c r="O3" s="83"/>
      <c r="P3" s="83"/>
      <c r="Q3" s="83"/>
      <c r="R3" s="83"/>
      <c r="S3" s="83"/>
      <c r="T3" s="83">
        <v>2020</v>
      </c>
      <c r="U3" s="83"/>
      <c r="V3" s="83"/>
      <c r="W3" s="83"/>
      <c r="X3" s="83"/>
      <c r="Y3" s="83"/>
      <c r="Z3" s="83">
        <v>2021</v>
      </c>
      <c r="AA3" s="83"/>
      <c r="AB3" s="83"/>
      <c r="AC3" s="83"/>
      <c r="AD3" s="83"/>
      <c r="AE3" s="83"/>
    </row>
    <row r="4" spans="1:31" ht="47.25" x14ac:dyDescent="0.25">
      <c r="A4" s="86"/>
      <c r="B4" s="24" t="s">
        <v>7</v>
      </c>
      <c r="C4" s="24" t="s">
        <v>14</v>
      </c>
      <c r="D4" s="49" t="s">
        <v>159</v>
      </c>
      <c r="E4" s="24" t="s">
        <v>9</v>
      </c>
      <c r="F4" s="24" t="s">
        <v>10</v>
      </c>
      <c r="G4" s="24" t="s">
        <v>11</v>
      </c>
      <c r="H4" s="24" t="s">
        <v>7</v>
      </c>
      <c r="I4" s="24" t="s">
        <v>14</v>
      </c>
      <c r="J4" s="49" t="s">
        <v>159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49" t="s">
        <v>159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49" t="s">
        <v>159</v>
      </c>
      <c r="W4" s="24" t="s">
        <v>9</v>
      </c>
      <c r="X4" s="24" t="s">
        <v>10</v>
      </c>
      <c r="Y4" s="24" t="s">
        <v>11</v>
      </c>
      <c r="Z4" s="53" t="s">
        <v>7</v>
      </c>
      <c r="AA4" s="53" t="s">
        <v>14</v>
      </c>
      <c r="AB4" s="53" t="s">
        <v>159</v>
      </c>
      <c r="AC4" s="53" t="s">
        <v>9</v>
      </c>
      <c r="AD4" s="53" t="s">
        <v>10</v>
      </c>
      <c r="AE4" s="53" t="s">
        <v>11</v>
      </c>
    </row>
    <row r="5" spans="1:31" s="9" customFormat="1" ht="31.5" x14ac:dyDescent="0.25">
      <c r="A5" s="34" t="s">
        <v>13</v>
      </c>
      <c r="B5" s="35">
        <v>14366708</v>
      </c>
      <c r="C5" s="35">
        <v>1661446</v>
      </c>
      <c r="D5" s="35">
        <v>7780</v>
      </c>
      <c r="E5" s="35">
        <v>2205086</v>
      </c>
      <c r="F5" s="35">
        <v>685957</v>
      </c>
      <c r="G5" s="35">
        <v>8559071</v>
      </c>
      <c r="H5" s="35">
        <v>16020234</v>
      </c>
      <c r="I5" s="35">
        <v>2210381</v>
      </c>
      <c r="J5" s="35">
        <v>15276</v>
      </c>
      <c r="K5" s="35">
        <v>2718780</v>
      </c>
      <c r="L5" s="35">
        <v>8333583</v>
      </c>
      <c r="M5" s="35">
        <v>1178311</v>
      </c>
      <c r="N5" s="35">
        <v>29385149</v>
      </c>
      <c r="O5" s="35">
        <v>4150997</v>
      </c>
      <c r="P5" s="35">
        <v>4620</v>
      </c>
      <c r="Q5" s="35">
        <v>9706967</v>
      </c>
      <c r="R5" s="35">
        <v>12637344</v>
      </c>
      <c r="S5" s="35">
        <v>1042070</v>
      </c>
      <c r="T5" s="42">
        <v>27600753</v>
      </c>
      <c r="U5" s="42">
        <v>4545899</v>
      </c>
      <c r="V5" s="42">
        <v>12212</v>
      </c>
      <c r="W5" s="42">
        <v>6502625</v>
      </c>
      <c r="X5" s="42">
        <v>12942081</v>
      </c>
      <c r="Y5" s="42">
        <v>1423940</v>
      </c>
      <c r="Z5" s="54">
        <v>22970483</v>
      </c>
      <c r="AA5" s="54">
        <v>3135489</v>
      </c>
      <c r="AB5" s="54">
        <v>48566</v>
      </c>
      <c r="AC5" s="54">
        <v>3563482</v>
      </c>
      <c r="AD5" s="54">
        <v>11630810</v>
      </c>
      <c r="AE5" s="54">
        <v>2226908</v>
      </c>
    </row>
    <row r="6" spans="1:31" customFormat="1" ht="63" x14ac:dyDescent="0.25">
      <c r="A6" s="43" t="s">
        <v>57</v>
      </c>
      <c r="B6" s="44">
        <v>4147439</v>
      </c>
      <c r="C6" s="44">
        <v>734445</v>
      </c>
      <c r="D6" s="44">
        <v>5153</v>
      </c>
      <c r="E6" s="44">
        <v>353738</v>
      </c>
      <c r="F6" s="44">
        <v>206440</v>
      </c>
      <c r="G6" s="44">
        <v>1888581</v>
      </c>
      <c r="H6" s="44">
        <v>4368895</v>
      </c>
      <c r="I6" s="44">
        <v>955300</v>
      </c>
      <c r="J6" s="44">
        <v>12976</v>
      </c>
      <c r="K6" s="44">
        <v>203159</v>
      </c>
      <c r="L6" s="44">
        <v>1440014</v>
      </c>
      <c r="M6" s="44">
        <v>334802</v>
      </c>
      <c r="N6" s="44">
        <v>9640328</v>
      </c>
      <c r="O6" s="44">
        <v>2060793</v>
      </c>
      <c r="P6" s="44">
        <v>4620</v>
      </c>
      <c r="Q6" s="44">
        <v>3254646</v>
      </c>
      <c r="R6" s="44">
        <v>2266096</v>
      </c>
      <c r="S6" s="44">
        <v>302202</v>
      </c>
      <c r="T6" s="44">
        <v>11019291</v>
      </c>
      <c r="U6" s="44">
        <v>3106311</v>
      </c>
      <c r="V6" s="44">
        <v>700</v>
      </c>
      <c r="W6" s="44">
        <v>1609876</v>
      </c>
      <c r="X6" s="44">
        <v>3374927</v>
      </c>
      <c r="Y6" s="44">
        <v>940557</v>
      </c>
      <c r="Z6" s="55">
        <v>8808699</v>
      </c>
      <c r="AA6" s="55">
        <v>1923244</v>
      </c>
      <c r="AB6" s="55">
        <v>6635</v>
      </c>
      <c r="AC6" s="55">
        <v>960615</v>
      </c>
      <c r="AD6" s="55">
        <v>2970114</v>
      </c>
      <c r="AE6" s="55">
        <v>764907</v>
      </c>
    </row>
    <row r="7" spans="1:31" customFormat="1" ht="31.5" x14ac:dyDescent="0.25">
      <c r="A7" s="43" t="s">
        <v>61</v>
      </c>
      <c r="B7" s="44">
        <v>499</v>
      </c>
      <c r="C7" s="44"/>
      <c r="D7" s="44"/>
      <c r="E7" s="44"/>
      <c r="F7" s="44">
        <v>499</v>
      </c>
      <c r="G7" s="44"/>
      <c r="H7" s="44"/>
      <c r="I7" s="44"/>
      <c r="J7" s="44"/>
      <c r="K7" s="44"/>
      <c r="L7" s="44">
        <v>0</v>
      </c>
      <c r="M7" s="44"/>
      <c r="N7" s="44"/>
      <c r="O7" s="44"/>
      <c r="P7" s="44"/>
      <c r="Q7" s="44"/>
      <c r="R7" s="44">
        <v>0</v>
      </c>
      <c r="S7" s="44"/>
      <c r="T7" s="44"/>
      <c r="U7" s="44"/>
      <c r="V7" s="44"/>
      <c r="W7" s="44"/>
      <c r="X7" s="44">
        <v>0</v>
      </c>
      <c r="Y7" s="44"/>
      <c r="Z7" s="55"/>
      <c r="AA7" s="55"/>
      <c r="AB7" s="55"/>
      <c r="AC7" s="55"/>
      <c r="AD7" s="55"/>
      <c r="AE7" s="55"/>
    </row>
    <row r="8" spans="1:31" customFormat="1" ht="31.5" x14ac:dyDescent="0.25">
      <c r="A8" s="43" t="s">
        <v>67</v>
      </c>
      <c r="B8" s="50">
        <v>5653943</v>
      </c>
      <c r="C8" s="44">
        <v>383207</v>
      </c>
      <c r="D8" s="44">
        <v>2627</v>
      </c>
      <c r="E8" s="44">
        <v>327935</v>
      </c>
      <c r="F8" s="44">
        <v>208236</v>
      </c>
      <c r="G8" s="44">
        <v>4552449</v>
      </c>
      <c r="H8" s="44">
        <v>6042473</v>
      </c>
      <c r="I8" s="44">
        <v>376966</v>
      </c>
      <c r="J8" s="44">
        <v>2300</v>
      </c>
      <c r="K8" s="44">
        <v>972801</v>
      </c>
      <c r="L8" s="44">
        <v>4337374</v>
      </c>
      <c r="M8" s="44">
        <v>273747</v>
      </c>
      <c r="N8" s="44">
        <v>11824353</v>
      </c>
      <c r="O8" s="44">
        <v>1530858</v>
      </c>
      <c r="P8" s="44"/>
      <c r="Q8" s="44">
        <v>2647690</v>
      </c>
      <c r="R8" s="44">
        <v>7404806</v>
      </c>
      <c r="S8" s="44">
        <v>178576</v>
      </c>
      <c r="T8" s="44">
        <v>7302794</v>
      </c>
      <c r="U8" s="44">
        <v>1001915</v>
      </c>
      <c r="V8" s="44">
        <v>9777</v>
      </c>
      <c r="W8" s="44">
        <v>524930</v>
      </c>
      <c r="X8" s="44">
        <v>5350484</v>
      </c>
      <c r="Y8" s="44">
        <v>251944</v>
      </c>
      <c r="Z8" s="55">
        <v>8570189</v>
      </c>
      <c r="AA8" s="55">
        <v>805529</v>
      </c>
      <c r="AB8" s="55">
        <v>26460</v>
      </c>
      <c r="AC8" s="55">
        <v>544516</v>
      </c>
      <c r="AD8" s="55">
        <v>6401364</v>
      </c>
      <c r="AE8" s="55">
        <v>628134</v>
      </c>
    </row>
    <row r="9" spans="1:31" customFormat="1" ht="78.75" x14ac:dyDescent="0.25">
      <c r="A9" s="43" t="s">
        <v>92</v>
      </c>
      <c r="B9" s="44">
        <v>1168641</v>
      </c>
      <c r="C9" s="44">
        <v>78078</v>
      </c>
      <c r="D9" s="44"/>
      <c r="E9" s="44">
        <v>423344</v>
      </c>
      <c r="F9" s="44">
        <v>28420</v>
      </c>
      <c r="G9" s="44">
        <v>626070</v>
      </c>
      <c r="H9" s="44">
        <v>1281617</v>
      </c>
      <c r="I9" s="44">
        <v>35988</v>
      </c>
      <c r="J9" s="44"/>
      <c r="K9" s="44">
        <v>510432</v>
      </c>
      <c r="L9" s="44">
        <v>653814</v>
      </c>
      <c r="M9" s="44">
        <v>59524</v>
      </c>
      <c r="N9" s="44">
        <v>1247786</v>
      </c>
      <c r="O9" s="44">
        <v>122786</v>
      </c>
      <c r="P9" s="44"/>
      <c r="Q9" s="44">
        <v>388200</v>
      </c>
      <c r="R9" s="44">
        <v>712371</v>
      </c>
      <c r="S9" s="44">
        <v>17931</v>
      </c>
      <c r="T9" s="44">
        <v>1914215</v>
      </c>
      <c r="U9" s="44">
        <v>79278</v>
      </c>
      <c r="V9" s="44">
        <v>1735</v>
      </c>
      <c r="W9" s="44">
        <v>963136</v>
      </c>
      <c r="X9" s="44">
        <v>852411</v>
      </c>
      <c r="Y9" s="44">
        <v>7831</v>
      </c>
      <c r="Z9" s="55">
        <v>1553600</v>
      </c>
      <c r="AA9" s="55">
        <v>57412</v>
      </c>
      <c r="AB9" s="55" t="s">
        <v>166</v>
      </c>
      <c r="AC9" s="55">
        <v>617309</v>
      </c>
      <c r="AD9" s="55">
        <v>821777</v>
      </c>
      <c r="AE9" s="55">
        <v>41555</v>
      </c>
    </row>
    <row r="10" spans="1:31" customFormat="1" ht="94.5" x14ac:dyDescent="0.25">
      <c r="A10" s="43" t="s">
        <v>93</v>
      </c>
      <c r="B10" s="44">
        <v>221489</v>
      </c>
      <c r="C10" s="44">
        <v>444</v>
      </c>
      <c r="D10" s="44"/>
      <c r="E10" s="44">
        <v>147187</v>
      </c>
      <c r="F10" s="44">
        <v>45352</v>
      </c>
      <c r="G10" s="44">
        <v>28373</v>
      </c>
      <c r="H10" s="44">
        <v>605371</v>
      </c>
      <c r="I10" s="44">
        <v>1677</v>
      </c>
      <c r="J10" s="44"/>
      <c r="K10" s="44">
        <v>392722</v>
      </c>
      <c r="L10" s="44">
        <v>88282</v>
      </c>
      <c r="M10" s="44">
        <v>122690</v>
      </c>
      <c r="N10" s="44">
        <v>186542</v>
      </c>
      <c r="O10" s="44">
        <v>0</v>
      </c>
      <c r="P10" s="44"/>
      <c r="Q10" s="44">
        <v>110034</v>
      </c>
      <c r="R10" s="44">
        <v>40919</v>
      </c>
      <c r="S10" s="44">
        <v>35560</v>
      </c>
      <c r="T10" s="44">
        <v>1730994</v>
      </c>
      <c r="U10" s="44">
        <v>114168</v>
      </c>
      <c r="V10" s="44"/>
      <c r="W10" s="44">
        <v>949453</v>
      </c>
      <c r="X10" s="44">
        <v>647615</v>
      </c>
      <c r="Y10" s="44">
        <v>15388</v>
      </c>
      <c r="Z10" s="55">
        <v>621669</v>
      </c>
      <c r="AA10" s="55">
        <v>67055</v>
      </c>
      <c r="AB10" s="55"/>
      <c r="AC10" s="55">
        <v>529270</v>
      </c>
      <c r="AD10" s="55">
        <v>20648</v>
      </c>
      <c r="AE10" s="55">
        <v>4613</v>
      </c>
    </row>
    <row r="11" spans="1:31" customFormat="1" x14ac:dyDescent="0.25">
      <c r="A11" s="43" t="s">
        <v>98</v>
      </c>
      <c r="B11" s="44">
        <v>121054</v>
      </c>
      <c r="C11" s="44">
        <v>1104</v>
      </c>
      <c r="D11" s="44"/>
      <c r="E11" s="44">
        <v>13401</v>
      </c>
      <c r="F11" s="44">
        <v>34238</v>
      </c>
      <c r="G11" s="44">
        <v>66313</v>
      </c>
      <c r="H11" s="44">
        <v>69829</v>
      </c>
      <c r="I11" s="44">
        <v>84</v>
      </c>
      <c r="J11" s="44"/>
      <c r="K11" s="44">
        <v>27148</v>
      </c>
      <c r="L11" s="44">
        <v>26031</v>
      </c>
      <c r="M11" s="44">
        <v>9244</v>
      </c>
      <c r="N11" s="44">
        <v>155205</v>
      </c>
      <c r="O11" s="44">
        <v>29722</v>
      </c>
      <c r="P11" s="44"/>
      <c r="Q11" s="44">
        <v>1049</v>
      </c>
      <c r="R11" s="44">
        <v>79195</v>
      </c>
      <c r="S11" s="44">
        <v>38325</v>
      </c>
      <c r="T11" s="44">
        <v>130416</v>
      </c>
      <c r="U11" s="44">
        <v>0</v>
      </c>
      <c r="V11" s="44"/>
      <c r="W11" s="44">
        <v>2972</v>
      </c>
      <c r="X11" s="44">
        <v>57411</v>
      </c>
      <c r="Y11" s="44">
        <v>70033</v>
      </c>
      <c r="Z11" s="55">
        <v>341019</v>
      </c>
      <c r="AA11" s="55">
        <v>43</v>
      </c>
      <c r="AB11" s="55" t="s">
        <v>166</v>
      </c>
      <c r="AC11" s="55">
        <v>9086</v>
      </c>
      <c r="AD11" s="55">
        <v>61569</v>
      </c>
      <c r="AE11" s="55">
        <v>270115</v>
      </c>
    </row>
    <row r="12" spans="1:31" customFormat="1" ht="63" x14ac:dyDescent="0.25">
      <c r="A12" s="43" t="s">
        <v>102</v>
      </c>
      <c r="B12" s="44">
        <v>718994</v>
      </c>
      <c r="C12" s="44">
        <v>161459</v>
      </c>
      <c r="D12" s="44"/>
      <c r="E12" s="44">
        <v>203949</v>
      </c>
      <c r="F12" s="44">
        <v>6526</v>
      </c>
      <c r="G12" s="44">
        <v>325109</v>
      </c>
      <c r="H12" s="44">
        <v>1205590</v>
      </c>
      <c r="I12" s="44">
        <v>666620</v>
      </c>
      <c r="J12" s="44"/>
      <c r="K12" s="44">
        <v>34515</v>
      </c>
      <c r="L12" s="44">
        <v>418244</v>
      </c>
      <c r="M12" s="44">
        <v>80422</v>
      </c>
      <c r="N12" s="44">
        <v>505124</v>
      </c>
      <c r="O12" s="44">
        <v>147058</v>
      </c>
      <c r="P12" s="44"/>
      <c r="Q12" s="44">
        <v>49770</v>
      </c>
      <c r="R12" s="44">
        <v>261834</v>
      </c>
      <c r="S12" s="44">
        <v>45597</v>
      </c>
      <c r="T12" s="44">
        <v>430337</v>
      </c>
      <c r="U12" s="44">
        <v>123424</v>
      </c>
      <c r="V12" s="44"/>
      <c r="W12" s="44">
        <v>93500</v>
      </c>
      <c r="X12" s="44">
        <v>187191</v>
      </c>
      <c r="Y12" s="44">
        <v>26052</v>
      </c>
      <c r="Z12" s="55">
        <v>585472</v>
      </c>
      <c r="AA12" s="55">
        <v>84855</v>
      </c>
      <c r="AB12" s="55"/>
      <c r="AC12" s="55">
        <v>106552</v>
      </c>
      <c r="AD12" s="55">
        <v>360102</v>
      </c>
      <c r="AE12" s="55">
        <v>32962</v>
      </c>
    </row>
    <row r="13" spans="1:31" customFormat="1" ht="31.5" x14ac:dyDescent="0.25">
      <c r="A13" s="43" t="s">
        <v>106</v>
      </c>
      <c r="B13" s="44">
        <v>520141</v>
      </c>
      <c r="C13" s="44">
        <v>16069</v>
      </c>
      <c r="D13" s="44"/>
      <c r="E13" s="44">
        <v>334736</v>
      </c>
      <c r="F13" s="44">
        <v>115245</v>
      </c>
      <c r="G13" s="44">
        <v>53360</v>
      </c>
      <c r="H13" s="44">
        <v>772484</v>
      </c>
      <c r="I13" s="44">
        <v>37290</v>
      </c>
      <c r="J13" s="44"/>
      <c r="K13" s="44">
        <v>249558</v>
      </c>
      <c r="L13" s="44">
        <v>209365</v>
      </c>
      <c r="M13" s="44">
        <v>262583</v>
      </c>
      <c r="N13" s="44">
        <v>1506778</v>
      </c>
      <c r="O13" s="44">
        <v>40012</v>
      </c>
      <c r="P13" s="44"/>
      <c r="Q13" s="44">
        <v>1000160</v>
      </c>
      <c r="R13" s="44">
        <v>257000</v>
      </c>
      <c r="S13" s="44">
        <v>209041</v>
      </c>
      <c r="T13" s="44">
        <v>2650783</v>
      </c>
      <c r="U13" s="44">
        <v>41914</v>
      </c>
      <c r="V13" s="44"/>
      <c r="W13" s="44">
        <v>2012719</v>
      </c>
      <c r="X13" s="44">
        <v>544014</v>
      </c>
      <c r="Y13" s="44">
        <v>52106</v>
      </c>
      <c r="Z13" s="55">
        <v>988647</v>
      </c>
      <c r="AA13" s="55">
        <v>280</v>
      </c>
      <c r="AB13" s="55" t="s">
        <v>166</v>
      </c>
      <c r="AC13" s="55">
        <v>545458</v>
      </c>
      <c r="AD13" s="55">
        <v>258264</v>
      </c>
      <c r="AE13" s="55">
        <v>184489</v>
      </c>
    </row>
    <row r="14" spans="1:31" customFormat="1" ht="47.25" x14ac:dyDescent="0.25">
      <c r="A14" s="43" t="s">
        <v>112</v>
      </c>
      <c r="B14" s="44">
        <v>1657</v>
      </c>
      <c r="C14" s="44">
        <v>0</v>
      </c>
      <c r="D14" s="44"/>
      <c r="E14" s="44">
        <v>296</v>
      </c>
      <c r="F14" s="44">
        <v>0</v>
      </c>
      <c r="G14" s="44">
        <v>1361</v>
      </c>
      <c r="H14" s="44">
        <v>84639</v>
      </c>
      <c r="I14" s="44">
        <v>80671</v>
      </c>
      <c r="J14" s="44"/>
      <c r="K14" s="44">
        <v>0</v>
      </c>
      <c r="L14" s="44">
        <v>3704</v>
      </c>
      <c r="M14" s="44">
        <v>0</v>
      </c>
      <c r="N14" s="44">
        <v>57649</v>
      </c>
      <c r="O14" s="44">
        <v>0</v>
      </c>
      <c r="P14" s="44"/>
      <c r="Q14" s="44">
        <v>0</v>
      </c>
      <c r="R14" s="44">
        <v>57001</v>
      </c>
      <c r="S14" s="44">
        <v>636</v>
      </c>
      <c r="T14" s="44">
        <v>25151</v>
      </c>
      <c r="U14" s="44">
        <v>524</v>
      </c>
      <c r="V14" s="44"/>
      <c r="W14" s="44">
        <v>0</v>
      </c>
      <c r="X14" s="44">
        <v>24508</v>
      </c>
      <c r="Y14" s="44">
        <v>0</v>
      </c>
      <c r="Z14" s="55">
        <v>36871</v>
      </c>
      <c r="AA14" s="55" t="s">
        <v>166</v>
      </c>
      <c r="AB14" s="55" t="s">
        <v>166</v>
      </c>
      <c r="AC14" s="55"/>
      <c r="AD14" s="55">
        <v>36871</v>
      </c>
      <c r="AE14" s="55"/>
    </row>
    <row r="15" spans="1:31" customFormat="1" ht="31.5" x14ac:dyDescent="0.25">
      <c r="A15" s="43" t="s">
        <v>115</v>
      </c>
      <c r="B15" s="50">
        <v>1214989</v>
      </c>
      <c r="C15" s="44">
        <v>18158</v>
      </c>
      <c r="D15" s="44"/>
      <c r="E15" s="44">
        <v>296387</v>
      </c>
      <c r="F15" s="44">
        <v>20166</v>
      </c>
      <c r="G15" s="44">
        <v>861516</v>
      </c>
      <c r="H15" s="44">
        <v>1371874</v>
      </c>
      <c r="I15" s="44">
        <v>45158</v>
      </c>
      <c r="J15" s="44"/>
      <c r="K15" s="44">
        <v>277183</v>
      </c>
      <c r="L15" s="44">
        <v>1024381</v>
      </c>
      <c r="M15" s="44">
        <v>16474</v>
      </c>
      <c r="N15" s="44">
        <v>1062545</v>
      </c>
      <c r="O15" s="44">
        <v>49389</v>
      </c>
      <c r="P15" s="44"/>
      <c r="Q15" s="44">
        <v>378331</v>
      </c>
      <c r="R15" s="44">
        <v>622510</v>
      </c>
      <c r="S15" s="44">
        <v>5071</v>
      </c>
      <c r="T15" s="44">
        <v>2024148</v>
      </c>
      <c r="U15" s="44">
        <v>6071</v>
      </c>
      <c r="V15" s="44"/>
      <c r="W15" s="44">
        <v>333700</v>
      </c>
      <c r="X15" s="44">
        <v>1675597</v>
      </c>
      <c r="Y15" s="44">
        <v>5237</v>
      </c>
      <c r="Z15" s="55">
        <v>776481</v>
      </c>
      <c r="AA15" s="55">
        <v>38445</v>
      </c>
      <c r="AB15" s="55" t="s">
        <v>166</v>
      </c>
      <c r="AC15" s="55">
        <v>215864</v>
      </c>
      <c r="AD15" s="55">
        <v>499948</v>
      </c>
      <c r="AE15" s="55">
        <v>6424</v>
      </c>
    </row>
    <row r="16" spans="1:31" customFormat="1" ht="31.5" x14ac:dyDescent="0.25">
      <c r="A16" s="43" t="s">
        <v>122</v>
      </c>
      <c r="B16" s="44">
        <v>367793</v>
      </c>
      <c r="C16" s="44">
        <v>102509</v>
      </c>
      <c r="D16" s="44"/>
      <c r="E16" s="44">
        <v>88981</v>
      </c>
      <c r="F16" s="44">
        <v>9714</v>
      </c>
      <c r="G16" s="44">
        <v>122196</v>
      </c>
      <c r="H16" s="44">
        <v>144851</v>
      </c>
      <c r="I16" s="44">
        <v>6870</v>
      </c>
      <c r="J16" s="44"/>
      <c r="K16" s="44">
        <v>26474</v>
      </c>
      <c r="L16" s="44">
        <v>106753</v>
      </c>
      <c r="M16" s="44">
        <v>1878</v>
      </c>
      <c r="N16" s="44">
        <v>2972874</v>
      </c>
      <c r="O16" s="44">
        <v>160363</v>
      </c>
      <c r="P16" s="44"/>
      <c r="Q16" s="44">
        <v>1869280</v>
      </c>
      <c r="R16" s="44">
        <v>905199</v>
      </c>
      <c r="S16" s="44">
        <v>32363</v>
      </c>
      <c r="T16" s="44">
        <v>302864</v>
      </c>
      <c r="U16" s="44">
        <v>72255</v>
      </c>
      <c r="V16" s="44"/>
      <c r="W16" s="44">
        <v>0</v>
      </c>
      <c r="X16" s="44">
        <v>201674</v>
      </c>
      <c r="Y16" s="44">
        <v>23971</v>
      </c>
      <c r="Z16" s="55">
        <v>269605</v>
      </c>
      <c r="AA16" s="55">
        <v>116398</v>
      </c>
      <c r="AB16" s="55" t="s">
        <v>166</v>
      </c>
      <c r="AC16" s="55" t="s">
        <v>166</v>
      </c>
      <c r="AD16" s="55">
        <v>107701</v>
      </c>
      <c r="AE16" s="55">
        <v>45410</v>
      </c>
    </row>
    <row r="17" spans="1:31" customFormat="1" ht="47.25" x14ac:dyDescent="0.25">
      <c r="A17" s="43" t="s">
        <v>126</v>
      </c>
      <c r="B17" s="44">
        <v>206767</v>
      </c>
      <c r="C17" s="44">
        <v>157801</v>
      </c>
      <c r="D17" s="44"/>
      <c r="E17" s="44">
        <v>15072</v>
      </c>
      <c r="F17" s="44">
        <v>11021</v>
      </c>
      <c r="G17" s="44">
        <v>22873</v>
      </c>
      <c r="H17" s="44">
        <v>28905</v>
      </c>
      <c r="I17" s="44">
        <v>651</v>
      </c>
      <c r="J17" s="44"/>
      <c r="K17" s="44">
        <v>14093</v>
      </c>
      <c r="L17" s="44">
        <v>1607</v>
      </c>
      <c r="M17" s="44">
        <v>12554</v>
      </c>
      <c r="N17" s="44">
        <v>36725</v>
      </c>
      <c r="O17" s="44">
        <v>9979</v>
      </c>
      <c r="P17" s="44"/>
      <c r="Q17" s="44">
        <v>7677</v>
      </c>
      <c r="R17" s="44">
        <v>11651</v>
      </c>
      <c r="S17" s="44">
        <v>7027</v>
      </c>
      <c r="T17" s="44">
        <v>35658</v>
      </c>
      <c r="U17" s="44">
        <v>39</v>
      </c>
      <c r="V17" s="44"/>
      <c r="W17" s="44">
        <v>12049</v>
      </c>
      <c r="X17" s="44">
        <v>5330</v>
      </c>
      <c r="Y17" s="44">
        <v>18240</v>
      </c>
      <c r="Z17" s="55">
        <v>31628</v>
      </c>
      <c r="AA17" s="55">
        <v>17659</v>
      </c>
      <c r="AB17" s="55">
        <v>15471</v>
      </c>
      <c r="AC17" s="55">
        <v>3878</v>
      </c>
      <c r="AD17" s="55">
        <v>10091</v>
      </c>
      <c r="AE17" s="55"/>
    </row>
    <row r="18" spans="1:31" customFormat="1" ht="47.25" x14ac:dyDescent="0.25">
      <c r="A18" s="43" t="s">
        <v>131</v>
      </c>
      <c r="B18" s="44">
        <v>6861</v>
      </c>
      <c r="C18" s="44">
        <v>0</v>
      </c>
      <c r="D18" s="44"/>
      <c r="E18" s="44">
        <v>0</v>
      </c>
      <c r="F18" s="44">
        <v>0</v>
      </c>
      <c r="G18" s="44">
        <v>6499</v>
      </c>
      <c r="H18" s="44">
        <v>30690</v>
      </c>
      <c r="I18" s="44">
        <v>0</v>
      </c>
      <c r="J18" s="44"/>
      <c r="K18" s="44">
        <v>10447</v>
      </c>
      <c r="L18" s="44">
        <v>17322</v>
      </c>
      <c r="M18" s="44">
        <v>1931</v>
      </c>
      <c r="N18" s="44">
        <v>18783</v>
      </c>
      <c r="O18" s="44">
        <v>0</v>
      </c>
      <c r="P18" s="44"/>
      <c r="Q18" s="44">
        <v>0</v>
      </c>
      <c r="R18" s="44">
        <v>16564</v>
      </c>
      <c r="S18" s="44">
        <v>2182</v>
      </c>
      <c r="T18" s="44">
        <v>19264</v>
      </c>
      <c r="U18" s="44"/>
      <c r="V18" s="44"/>
      <c r="W18" s="44">
        <v>0</v>
      </c>
      <c r="X18" s="44">
        <v>16854</v>
      </c>
      <c r="Y18" s="44">
        <v>2410</v>
      </c>
      <c r="Z18" s="55">
        <v>41932</v>
      </c>
      <c r="AA18" s="55" t="s">
        <v>166</v>
      </c>
      <c r="AB18" s="55" t="s">
        <v>166</v>
      </c>
      <c r="AC18" s="55"/>
      <c r="AD18" s="55">
        <v>41861</v>
      </c>
      <c r="AE18" s="55"/>
    </row>
    <row r="19" spans="1:31" customFormat="1" ht="63" x14ac:dyDescent="0.25">
      <c r="A19" s="43" t="s">
        <v>135</v>
      </c>
      <c r="B19" s="44">
        <v>0</v>
      </c>
      <c r="C19" s="44">
        <v>0</v>
      </c>
      <c r="D19" s="44"/>
      <c r="E19" s="44">
        <v>0</v>
      </c>
      <c r="F19" s="44">
        <v>0</v>
      </c>
      <c r="G19" s="44">
        <v>0</v>
      </c>
      <c r="H19" s="44">
        <v>503</v>
      </c>
      <c r="I19" s="44">
        <v>0</v>
      </c>
      <c r="J19" s="44"/>
      <c r="K19" s="44">
        <v>246</v>
      </c>
      <c r="L19" s="44">
        <v>257</v>
      </c>
      <c r="M19" s="44">
        <v>0</v>
      </c>
      <c r="N19" s="44">
        <v>164645</v>
      </c>
      <c r="O19" s="44">
        <v>0</v>
      </c>
      <c r="P19" s="44"/>
      <c r="Q19" s="44">
        <v>0</v>
      </c>
      <c r="R19" s="44">
        <v>283</v>
      </c>
      <c r="S19" s="44">
        <v>164362</v>
      </c>
      <c r="T19" s="44">
        <v>11966</v>
      </c>
      <c r="U19" s="44"/>
      <c r="V19" s="44"/>
      <c r="W19" s="44">
        <v>290</v>
      </c>
      <c r="X19" s="44">
        <v>2244</v>
      </c>
      <c r="Y19" s="44">
        <v>9120</v>
      </c>
      <c r="Z19" s="55">
        <v>339725</v>
      </c>
      <c r="AA19" s="55">
        <v>22400</v>
      </c>
      <c r="AB19" s="55" t="s">
        <v>166</v>
      </c>
      <c r="AC19" s="55">
        <v>30934</v>
      </c>
      <c r="AD19" s="55">
        <v>38154</v>
      </c>
      <c r="AE19" s="55">
        <v>248059</v>
      </c>
    </row>
    <row r="20" spans="1:31" customFormat="1" ht="63" x14ac:dyDescent="0.25">
      <c r="A20" s="43" t="s">
        <v>140</v>
      </c>
      <c r="B20" s="44">
        <v>119</v>
      </c>
      <c r="C20" s="44"/>
      <c r="D20" s="45"/>
      <c r="E20" s="44"/>
      <c r="F20" s="44">
        <v>0</v>
      </c>
      <c r="G20" s="44">
        <v>119</v>
      </c>
      <c r="H20" s="44">
        <v>720</v>
      </c>
      <c r="I20" s="44">
        <v>0</v>
      </c>
      <c r="J20" s="45"/>
      <c r="K20" s="44">
        <v>0</v>
      </c>
      <c r="L20" s="44">
        <v>0</v>
      </c>
      <c r="M20" s="44">
        <v>720</v>
      </c>
      <c r="N20" s="44">
        <v>412</v>
      </c>
      <c r="O20" s="44">
        <v>0</v>
      </c>
      <c r="P20" s="44"/>
      <c r="Q20" s="44">
        <v>0</v>
      </c>
      <c r="R20" s="44">
        <v>412</v>
      </c>
      <c r="S20" s="44">
        <v>0</v>
      </c>
      <c r="T20" s="44">
        <v>1657</v>
      </c>
      <c r="U20" s="44"/>
      <c r="V20" s="44"/>
      <c r="W20" s="44"/>
      <c r="X20" s="44">
        <v>606</v>
      </c>
      <c r="Y20" s="44">
        <v>1051</v>
      </c>
      <c r="Z20" s="55">
        <v>606</v>
      </c>
      <c r="AA20" s="55" t="s">
        <v>166</v>
      </c>
      <c r="AB20" s="55" t="s">
        <v>166</v>
      </c>
      <c r="AC20" s="55" t="s">
        <v>166</v>
      </c>
      <c r="AD20" s="55">
        <v>415</v>
      </c>
      <c r="AE20" s="55"/>
    </row>
    <row r="21" spans="1:31" customFormat="1" x14ac:dyDescent="0.25">
      <c r="A21" s="43" t="s">
        <v>145</v>
      </c>
      <c r="B21" s="44"/>
      <c r="C21" s="44"/>
      <c r="D21" s="45"/>
      <c r="E21" s="44"/>
      <c r="F21" s="44"/>
      <c r="G21" s="44"/>
      <c r="H21" s="44"/>
      <c r="I21" s="44"/>
      <c r="J21" s="45"/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44"/>
      <c r="X21" s="44"/>
      <c r="Y21" s="44"/>
      <c r="Z21" s="55"/>
      <c r="AA21" s="55"/>
      <c r="AB21" s="56"/>
      <c r="AC21" s="55"/>
      <c r="AD21" s="55"/>
      <c r="AE21" s="55"/>
    </row>
    <row r="22" spans="1:31" customFormat="1" ht="47.25" x14ac:dyDescent="0.25">
      <c r="A22" s="43" t="s">
        <v>146</v>
      </c>
      <c r="B22" s="44">
        <v>16322</v>
      </c>
      <c r="C22" s="44">
        <v>8172</v>
      </c>
      <c r="D22" s="45"/>
      <c r="E22" s="44">
        <v>60</v>
      </c>
      <c r="F22" s="44">
        <v>100</v>
      </c>
      <c r="G22" s="44">
        <v>4252</v>
      </c>
      <c r="H22" s="44">
        <v>11744</v>
      </c>
      <c r="I22" s="44">
        <v>3106</v>
      </c>
      <c r="J22" s="44"/>
      <c r="K22" s="44">
        <v>0</v>
      </c>
      <c r="L22" s="44">
        <v>6388</v>
      </c>
      <c r="M22" s="44">
        <v>1742</v>
      </c>
      <c r="N22" s="44">
        <v>5193</v>
      </c>
      <c r="O22" s="44">
        <v>37</v>
      </c>
      <c r="P22" s="44"/>
      <c r="Q22" s="44">
        <v>0</v>
      </c>
      <c r="R22" s="44">
        <v>1426</v>
      </c>
      <c r="S22" s="44">
        <v>3197</v>
      </c>
      <c r="T22" s="44">
        <v>1215</v>
      </c>
      <c r="U22" s="44"/>
      <c r="V22" s="45"/>
      <c r="W22" s="44"/>
      <c r="X22" s="44">
        <v>1215</v>
      </c>
      <c r="Y22" s="44"/>
      <c r="Z22" s="55">
        <v>4009</v>
      </c>
      <c r="AA22" s="55">
        <v>2169</v>
      </c>
      <c r="AB22" s="55" t="s">
        <v>166</v>
      </c>
      <c r="AC22" s="55" t="s">
        <v>166</v>
      </c>
      <c r="AD22" s="55">
        <v>1840</v>
      </c>
      <c r="AE22" s="55"/>
    </row>
    <row r="23" spans="1:31" customFormat="1" ht="63" x14ac:dyDescent="0.25">
      <c r="A23" s="43" t="s">
        <v>150</v>
      </c>
      <c r="B23" s="44">
        <v>0</v>
      </c>
      <c r="C23" s="44">
        <v>0</v>
      </c>
      <c r="D23" s="45"/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/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/>
      <c r="Q23" s="44">
        <v>0</v>
      </c>
      <c r="R23" s="44">
        <v>0</v>
      </c>
      <c r="S23" s="44">
        <v>0</v>
      </c>
      <c r="T23" s="44">
        <v>0</v>
      </c>
      <c r="U23" s="44"/>
      <c r="V23" s="45"/>
      <c r="W23" s="44"/>
      <c r="X23" s="44">
        <v>0</v>
      </c>
      <c r="Y23" s="44"/>
      <c r="Z23" s="55">
        <v>240</v>
      </c>
      <c r="AA23" s="55"/>
      <c r="AB23" s="56"/>
      <c r="AC23" s="55"/>
      <c r="AD23" s="55"/>
      <c r="AE23" s="55">
        <v>240</v>
      </c>
    </row>
    <row r="24" spans="1:31" customFormat="1" ht="31.5" x14ac:dyDescent="0.25">
      <c r="A24" s="43" t="s">
        <v>155</v>
      </c>
      <c r="B24" s="44">
        <v>0</v>
      </c>
      <c r="C24" s="44">
        <v>0</v>
      </c>
      <c r="D24" s="44"/>
      <c r="E24" s="44">
        <v>0</v>
      </c>
      <c r="F24" s="44">
        <v>0</v>
      </c>
      <c r="G24" s="44">
        <v>0</v>
      </c>
      <c r="H24" s="44">
        <v>49</v>
      </c>
      <c r="I24" s="44">
        <v>0</v>
      </c>
      <c r="J24" s="45"/>
      <c r="K24" s="44">
        <v>2</v>
      </c>
      <c r="L24" s="44">
        <v>47</v>
      </c>
      <c r="M24" s="44">
        <v>0</v>
      </c>
      <c r="N24" s="44">
        <v>207</v>
      </c>
      <c r="O24" s="44">
        <v>0</v>
      </c>
      <c r="P24" s="44"/>
      <c r="Q24" s="44">
        <v>130</v>
      </c>
      <c r="R24" s="44">
        <v>77</v>
      </c>
      <c r="S24" s="44">
        <v>0</v>
      </c>
      <c r="T24" s="44">
        <v>0</v>
      </c>
      <c r="U24" s="44"/>
      <c r="V24" s="45"/>
      <c r="W24" s="44"/>
      <c r="X24" s="44">
        <v>0</v>
      </c>
      <c r="Y24" s="44"/>
      <c r="Z24" s="55">
        <v>91</v>
      </c>
      <c r="AA24" s="55" t="s">
        <v>166</v>
      </c>
      <c r="AB24" s="55" t="s">
        <v>166</v>
      </c>
      <c r="AC24" s="55"/>
      <c r="AD24" s="55">
        <v>91</v>
      </c>
      <c r="AE24" s="55"/>
    </row>
  </sheetData>
  <mergeCells count="7"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="70" zoomScaleNormal="70" workbookViewId="0">
      <pane ySplit="4" topLeftCell="A9" activePane="bottomLeft" state="frozen"/>
      <selection pane="bottomLeft" activeCell="J24" sqref="J24"/>
    </sheetView>
  </sheetViews>
  <sheetFormatPr defaultColWidth="9.140625" defaultRowHeight="15.75" x14ac:dyDescent="0.25"/>
  <cols>
    <col min="1" max="1" width="34.7109375" style="2" bestFit="1" customWidth="1"/>
    <col min="2" max="79" width="11.7109375" style="2" customWidth="1"/>
    <col min="80" max="16384" width="9.140625" style="2"/>
  </cols>
  <sheetData>
    <row r="1" spans="1:79" ht="33.75" customHeight="1" x14ac:dyDescent="0.25">
      <c r="A1" s="6" t="s">
        <v>1</v>
      </c>
    </row>
    <row r="2" spans="1:79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</row>
    <row r="3" spans="1:79" x14ac:dyDescent="0.25">
      <c r="A3" s="86"/>
      <c r="B3" s="83">
        <v>2004</v>
      </c>
      <c r="C3" s="83"/>
      <c r="D3" s="83"/>
      <c r="E3" s="83"/>
      <c r="F3" s="83"/>
      <c r="G3" s="83"/>
      <c r="H3" s="83">
        <v>2005</v>
      </c>
      <c r="I3" s="83"/>
      <c r="J3" s="83"/>
      <c r="K3" s="83"/>
      <c r="L3" s="83"/>
      <c r="M3" s="83"/>
      <c r="N3" s="83">
        <v>2006</v>
      </c>
      <c r="O3" s="83"/>
      <c r="P3" s="83"/>
      <c r="Q3" s="83"/>
      <c r="R3" s="83"/>
      <c r="S3" s="83"/>
      <c r="T3" s="83">
        <v>2007</v>
      </c>
      <c r="U3" s="83"/>
      <c r="V3" s="83"/>
      <c r="W3" s="83"/>
      <c r="X3" s="83"/>
      <c r="Y3" s="83"/>
      <c r="Z3" s="83">
        <v>2008</v>
      </c>
      <c r="AA3" s="83"/>
      <c r="AB3" s="83"/>
      <c r="AC3" s="83"/>
      <c r="AD3" s="83"/>
      <c r="AE3" s="83"/>
      <c r="AF3" s="83">
        <v>2009</v>
      </c>
      <c r="AG3" s="83"/>
      <c r="AH3" s="83"/>
      <c r="AI3" s="83"/>
      <c r="AJ3" s="83"/>
      <c r="AK3" s="83"/>
      <c r="AL3" s="83">
        <v>2010</v>
      </c>
      <c r="AM3" s="83"/>
      <c r="AN3" s="83"/>
      <c r="AO3" s="83"/>
      <c r="AP3" s="83"/>
      <c r="AQ3" s="83"/>
      <c r="AR3" s="83">
        <v>2011</v>
      </c>
      <c r="AS3" s="83"/>
      <c r="AT3" s="83"/>
      <c r="AU3" s="83"/>
      <c r="AV3" s="83"/>
      <c r="AW3" s="83"/>
      <c r="AX3" s="83">
        <v>2012</v>
      </c>
      <c r="AY3" s="83"/>
      <c r="AZ3" s="83"/>
      <c r="BA3" s="83"/>
      <c r="BB3" s="83"/>
      <c r="BC3" s="83"/>
      <c r="BD3" s="83">
        <v>2013</v>
      </c>
      <c r="BE3" s="83"/>
      <c r="BF3" s="83"/>
      <c r="BG3" s="83"/>
      <c r="BH3" s="83"/>
      <c r="BI3" s="83"/>
      <c r="BJ3" s="83">
        <v>2014</v>
      </c>
      <c r="BK3" s="83"/>
      <c r="BL3" s="83"/>
      <c r="BM3" s="83"/>
      <c r="BN3" s="83"/>
      <c r="BO3" s="83"/>
      <c r="BP3" s="83">
        <v>2015</v>
      </c>
      <c r="BQ3" s="83"/>
      <c r="BR3" s="83"/>
      <c r="BS3" s="83"/>
      <c r="BT3" s="83"/>
      <c r="BU3" s="83"/>
      <c r="BV3" s="83">
        <v>2016</v>
      </c>
      <c r="BW3" s="83"/>
      <c r="BX3" s="83"/>
      <c r="BY3" s="83"/>
      <c r="BZ3" s="83"/>
      <c r="CA3" s="83"/>
    </row>
    <row r="4" spans="1:79" ht="47.25" x14ac:dyDescent="0.25">
      <c r="A4" s="86"/>
      <c r="B4" s="24" t="s">
        <v>7</v>
      </c>
      <c r="C4" s="24" t="s">
        <v>14</v>
      </c>
      <c r="D4" s="49" t="s">
        <v>159</v>
      </c>
      <c r="E4" s="24" t="s">
        <v>9</v>
      </c>
      <c r="F4" s="24" t="s">
        <v>10</v>
      </c>
      <c r="G4" s="24" t="s">
        <v>11</v>
      </c>
      <c r="H4" s="24" t="s">
        <v>7</v>
      </c>
      <c r="I4" s="24" t="s">
        <v>14</v>
      </c>
      <c r="J4" s="49" t="s">
        <v>159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49" t="s">
        <v>159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49" t="s">
        <v>159</v>
      </c>
      <c r="W4" s="24" t="s">
        <v>9</v>
      </c>
      <c r="X4" s="24" t="s">
        <v>10</v>
      </c>
      <c r="Y4" s="24" t="s">
        <v>11</v>
      </c>
      <c r="Z4" s="24" t="s">
        <v>7</v>
      </c>
      <c r="AA4" s="24" t="s">
        <v>14</v>
      </c>
      <c r="AB4" s="49" t="s">
        <v>159</v>
      </c>
      <c r="AC4" s="24" t="s">
        <v>9</v>
      </c>
      <c r="AD4" s="24" t="s">
        <v>10</v>
      </c>
      <c r="AE4" s="24" t="s">
        <v>11</v>
      </c>
      <c r="AF4" s="24" t="s">
        <v>7</v>
      </c>
      <c r="AG4" s="24" t="s">
        <v>14</v>
      </c>
      <c r="AH4" s="49" t="s">
        <v>159</v>
      </c>
      <c r="AI4" s="24" t="s">
        <v>9</v>
      </c>
      <c r="AJ4" s="24" t="s">
        <v>10</v>
      </c>
      <c r="AK4" s="24" t="s">
        <v>11</v>
      </c>
      <c r="AL4" s="24" t="s">
        <v>7</v>
      </c>
      <c r="AM4" s="24" t="s">
        <v>14</v>
      </c>
      <c r="AN4" s="49" t="s">
        <v>159</v>
      </c>
      <c r="AO4" s="24" t="s">
        <v>9</v>
      </c>
      <c r="AP4" s="24" t="s">
        <v>10</v>
      </c>
      <c r="AQ4" s="24" t="s">
        <v>11</v>
      </c>
      <c r="AR4" s="24" t="s">
        <v>7</v>
      </c>
      <c r="AS4" s="24" t="s">
        <v>14</v>
      </c>
      <c r="AT4" s="49" t="s">
        <v>159</v>
      </c>
      <c r="AU4" s="24" t="s">
        <v>9</v>
      </c>
      <c r="AV4" s="24" t="s">
        <v>10</v>
      </c>
      <c r="AW4" s="24" t="s">
        <v>11</v>
      </c>
      <c r="AX4" s="24" t="s">
        <v>7</v>
      </c>
      <c r="AY4" s="24" t="s">
        <v>14</v>
      </c>
      <c r="AZ4" s="49" t="s">
        <v>159</v>
      </c>
      <c r="BA4" s="24" t="s">
        <v>9</v>
      </c>
      <c r="BB4" s="24" t="s">
        <v>10</v>
      </c>
      <c r="BC4" s="24" t="s">
        <v>11</v>
      </c>
      <c r="BD4" s="24" t="s">
        <v>7</v>
      </c>
      <c r="BE4" s="24" t="s">
        <v>14</v>
      </c>
      <c r="BF4" s="49" t="s">
        <v>159</v>
      </c>
      <c r="BG4" s="24" t="s">
        <v>9</v>
      </c>
      <c r="BH4" s="24" t="s">
        <v>10</v>
      </c>
      <c r="BI4" s="24" t="s">
        <v>11</v>
      </c>
      <c r="BJ4" s="24" t="s">
        <v>7</v>
      </c>
      <c r="BK4" s="24" t="s">
        <v>14</v>
      </c>
      <c r="BL4" s="49" t="s">
        <v>159</v>
      </c>
      <c r="BM4" s="24" t="s">
        <v>9</v>
      </c>
      <c r="BN4" s="24" t="s">
        <v>10</v>
      </c>
      <c r="BO4" s="24" t="s">
        <v>11</v>
      </c>
      <c r="BP4" s="24" t="s">
        <v>7</v>
      </c>
      <c r="BQ4" s="24" t="s">
        <v>14</v>
      </c>
      <c r="BR4" s="49" t="s">
        <v>159</v>
      </c>
      <c r="BS4" s="24" t="s">
        <v>9</v>
      </c>
      <c r="BT4" s="24" t="s">
        <v>10</v>
      </c>
      <c r="BU4" s="24" t="s">
        <v>11</v>
      </c>
      <c r="BV4" s="24" t="s">
        <v>7</v>
      </c>
      <c r="BW4" s="24" t="s">
        <v>14</v>
      </c>
      <c r="BX4" s="49" t="s">
        <v>159</v>
      </c>
      <c r="BY4" s="24" t="s">
        <v>9</v>
      </c>
      <c r="BZ4" s="24" t="s">
        <v>10</v>
      </c>
      <c r="CA4" s="24" t="s">
        <v>11</v>
      </c>
    </row>
    <row r="5" spans="1:79" s="9" customFormat="1" x14ac:dyDescent="0.25">
      <c r="A5" s="34" t="s">
        <v>15</v>
      </c>
      <c r="B5" s="67">
        <v>1057</v>
      </c>
      <c r="C5" s="67">
        <v>211</v>
      </c>
      <c r="D5" s="67">
        <v>46</v>
      </c>
      <c r="E5" s="67">
        <v>364</v>
      </c>
      <c r="F5" s="67">
        <v>352</v>
      </c>
      <c r="G5" s="67">
        <v>67</v>
      </c>
      <c r="H5" s="67">
        <v>2679</v>
      </c>
      <c r="I5" s="67">
        <v>494</v>
      </c>
      <c r="J5" s="67">
        <v>18</v>
      </c>
      <c r="K5" s="67">
        <v>1009</v>
      </c>
      <c r="L5" s="67">
        <v>681</v>
      </c>
      <c r="M5" s="67">
        <v>308</v>
      </c>
      <c r="N5" s="67">
        <v>2219</v>
      </c>
      <c r="O5" s="67">
        <v>674</v>
      </c>
      <c r="P5" s="67">
        <v>41</v>
      </c>
      <c r="Q5" s="67">
        <v>384</v>
      </c>
      <c r="R5" s="67">
        <v>867</v>
      </c>
      <c r="S5" s="67">
        <v>292</v>
      </c>
      <c r="T5" s="67">
        <v>3738</v>
      </c>
      <c r="U5" s="67">
        <v>329</v>
      </c>
      <c r="V5" s="67">
        <v>63</v>
      </c>
      <c r="W5" s="67">
        <v>2100</v>
      </c>
      <c r="X5" s="67">
        <v>863</v>
      </c>
      <c r="Y5" s="67">
        <v>185</v>
      </c>
      <c r="Z5" s="67">
        <v>2939</v>
      </c>
      <c r="AA5" s="67">
        <v>465</v>
      </c>
      <c r="AB5" s="67">
        <v>47</v>
      </c>
      <c r="AC5" s="67">
        <v>1109</v>
      </c>
      <c r="AD5" s="67">
        <v>926</v>
      </c>
      <c r="AE5" s="67">
        <v>239</v>
      </c>
      <c r="AF5" s="67">
        <v>3574</v>
      </c>
      <c r="AG5" s="67">
        <v>922</v>
      </c>
      <c r="AH5" s="67">
        <v>434</v>
      </c>
      <c r="AI5" s="67">
        <v>1325</v>
      </c>
      <c r="AJ5" s="67">
        <v>967</v>
      </c>
      <c r="AK5" s="67">
        <v>230</v>
      </c>
      <c r="AL5" s="67">
        <v>5694</v>
      </c>
      <c r="AM5" s="67">
        <v>1829</v>
      </c>
      <c r="AN5" s="67">
        <v>897</v>
      </c>
      <c r="AO5" s="67">
        <v>2059</v>
      </c>
      <c r="AP5" s="67">
        <v>1368</v>
      </c>
      <c r="AQ5" s="67">
        <v>237</v>
      </c>
      <c r="AR5" s="67">
        <v>8862</v>
      </c>
      <c r="AS5" s="78">
        <v>1419</v>
      </c>
      <c r="AT5" s="78">
        <v>55</v>
      </c>
      <c r="AU5" s="78">
        <v>5361</v>
      </c>
      <c r="AV5" s="78">
        <v>1785</v>
      </c>
      <c r="AW5" s="67">
        <v>176</v>
      </c>
      <c r="AX5" s="67">
        <v>11439</v>
      </c>
      <c r="AY5" s="67">
        <v>2551</v>
      </c>
      <c r="AZ5" s="67">
        <v>489</v>
      </c>
      <c r="BA5" s="67">
        <v>6146</v>
      </c>
      <c r="BB5" s="67">
        <v>2130</v>
      </c>
      <c r="BC5" s="67">
        <v>328</v>
      </c>
      <c r="BD5" s="67">
        <v>11563</v>
      </c>
      <c r="BE5" s="67">
        <v>5960</v>
      </c>
      <c r="BF5" s="67">
        <v>3021</v>
      </c>
      <c r="BG5" s="67">
        <v>3792</v>
      </c>
      <c r="BH5" s="67">
        <v>1224</v>
      </c>
      <c r="BI5" s="67">
        <v>234</v>
      </c>
      <c r="BJ5" s="67">
        <v>8808</v>
      </c>
      <c r="BK5" s="67">
        <v>2767</v>
      </c>
      <c r="BL5" s="67">
        <v>701</v>
      </c>
      <c r="BM5" s="67">
        <v>4017</v>
      </c>
      <c r="BN5" s="67">
        <v>1357</v>
      </c>
      <c r="BO5" s="67">
        <v>304</v>
      </c>
      <c r="BP5" s="67">
        <v>7337</v>
      </c>
      <c r="BQ5" s="67">
        <v>2602</v>
      </c>
      <c r="BR5" s="67">
        <v>1041</v>
      </c>
      <c r="BS5" s="67">
        <v>2126</v>
      </c>
      <c r="BT5" s="67">
        <v>2040</v>
      </c>
      <c r="BU5" s="67">
        <v>331</v>
      </c>
      <c r="BV5" s="67">
        <v>11748</v>
      </c>
      <c r="BW5" s="67">
        <v>2834</v>
      </c>
      <c r="BX5" s="67">
        <v>286</v>
      </c>
      <c r="BY5" s="67">
        <v>7208</v>
      </c>
      <c r="BZ5" s="67">
        <v>1288</v>
      </c>
      <c r="CA5" s="67">
        <v>159</v>
      </c>
    </row>
    <row r="6" spans="1:79" s="3" customFormat="1" ht="31.5" x14ac:dyDescent="0.25">
      <c r="A6" s="26" t="s">
        <v>16</v>
      </c>
      <c r="B6" s="67">
        <v>7</v>
      </c>
      <c r="C6" s="67">
        <v>3</v>
      </c>
      <c r="D6" s="67"/>
      <c r="E6" s="67"/>
      <c r="F6" s="67">
        <v>1</v>
      </c>
      <c r="G6" s="67">
        <v>3</v>
      </c>
      <c r="H6" s="67">
        <v>27</v>
      </c>
      <c r="I6" s="67"/>
      <c r="J6" s="67"/>
      <c r="K6" s="67">
        <v>3</v>
      </c>
      <c r="L6" s="67">
        <v>14</v>
      </c>
      <c r="M6" s="67">
        <v>10</v>
      </c>
      <c r="N6" s="67">
        <v>50</v>
      </c>
      <c r="O6" s="67">
        <v>4</v>
      </c>
      <c r="P6" s="67"/>
      <c r="Q6" s="67"/>
      <c r="R6" s="67">
        <v>44</v>
      </c>
      <c r="S6" s="67">
        <v>1</v>
      </c>
      <c r="T6" s="67">
        <v>11</v>
      </c>
      <c r="U6" s="67">
        <v>1</v>
      </c>
      <c r="V6" s="67">
        <v>1</v>
      </c>
      <c r="W6" s="67">
        <v>2</v>
      </c>
      <c r="X6" s="67">
        <v>2</v>
      </c>
      <c r="Y6" s="67">
        <v>6</v>
      </c>
      <c r="Z6" s="67">
        <v>52</v>
      </c>
      <c r="AA6" s="67">
        <v>5</v>
      </c>
      <c r="AB6" s="67">
        <v>1</v>
      </c>
      <c r="AC6" s="67">
        <v>31</v>
      </c>
      <c r="AD6" s="67">
        <v>6</v>
      </c>
      <c r="AE6" s="67">
        <v>9</v>
      </c>
      <c r="AF6" s="67">
        <v>112</v>
      </c>
      <c r="AG6" s="67"/>
      <c r="AH6" s="67"/>
      <c r="AI6" s="67">
        <v>93</v>
      </c>
      <c r="AJ6" s="67">
        <v>10</v>
      </c>
      <c r="AK6" s="67">
        <v>8</v>
      </c>
      <c r="AL6" s="67">
        <v>61</v>
      </c>
      <c r="AM6" s="67"/>
      <c r="AN6" s="67"/>
      <c r="AO6" s="67">
        <v>54</v>
      </c>
      <c r="AP6" s="67">
        <v>3</v>
      </c>
      <c r="AQ6" s="67">
        <v>4</v>
      </c>
      <c r="AR6" s="67">
        <v>48</v>
      </c>
      <c r="AS6" s="67">
        <v>9</v>
      </c>
      <c r="AT6" s="67"/>
      <c r="AU6" s="67">
        <v>36</v>
      </c>
      <c r="AV6" s="67">
        <v>1</v>
      </c>
      <c r="AW6" s="67">
        <v>2</v>
      </c>
      <c r="AX6" s="67">
        <v>49</v>
      </c>
      <c r="AY6" s="67">
        <v>1</v>
      </c>
      <c r="AZ6" s="67"/>
      <c r="BA6" s="67"/>
      <c r="BB6" s="67">
        <v>23</v>
      </c>
      <c r="BC6" s="67">
        <v>25</v>
      </c>
      <c r="BD6" s="67">
        <v>10</v>
      </c>
      <c r="BE6" s="67"/>
      <c r="BF6" s="67"/>
      <c r="BG6" s="67"/>
      <c r="BH6" s="67">
        <v>4</v>
      </c>
      <c r="BI6" s="67">
        <v>6</v>
      </c>
      <c r="BJ6" s="67">
        <v>53</v>
      </c>
      <c r="BK6" s="67"/>
      <c r="BL6" s="67"/>
      <c r="BM6" s="67">
        <v>43</v>
      </c>
      <c r="BN6" s="67">
        <v>7</v>
      </c>
      <c r="BO6" s="67">
        <v>3</v>
      </c>
      <c r="BP6" s="67">
        <v>13</v>
      </c>
      <c r="BQ6" s="67"/>
      <c r="BR6" s="67"/>
      <c r="BS6" s="67"/>
      <c r="BT6" s="67">
        <v>8</v>
      </c>
      <c r="BU6" s="67">
        <v>4</v>
      </c>
      <c r="BV6" s="67">
        <v>8</v>
      </c>
      <c r="BW6" s="67"/>
      <c r="BX6" s="67"/>
      <c r="BY6" s="67"/>
      <c r="BZ6" s="67">
        <v>3</v>
      </c>
      <c r="CA6" s="67">
        <v>4</v>
      </c>
    </row>
    <row r="7" spans="1:79" s="3" customFormat="1" ht="31.5" hidden="1" x14ac:dyDescent="0.25">
      <c r="A7" s="26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</row>
    <row r="8" spans="1:79" s="3" customFormat="1" ht="31.5" hidden="1" x14ac:dyDescent="0.25">
      <c r="A8" s="26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</row>
    <row r="9" spans="1:79" s="3" customFormat="1" ht="31.5" x14ac:dyDescent="0.25">
      <c r="A9" s="26" t="s">
        <v>19</v>
      </c>
      <c r="B9" s="67">
        <v>15</v>
      </c>
      <c r="C9" s="67"/>
      <c r="D9" s="67"/>
      <c r="E9" s="67"/>
      <c r="F9" s="67">
        <v>11</v>
      </c>
      <c r="G9" s="67">
        <v>2</v>
      </c>
      <c r="H9" s="67">
        <v>1</v>
      </c>
      <c r="I9" s="67"/>
      <c r="J9" s="67"/>
      <c r="K9" s="67"/>
      <c r="L9" s="67"/>
      <c r="M9" s="67"/>
      <c r="N9" s="67">
        <v>1</v>
      </c>
      <c r="O9" s="67">
        <v>1</v>
      </c>
      <c r="P9" s="67"/>
      <c r="Q9" s="67"/>
      <c r="R9" s="67"/>
      <c r="S9" s="67"/>
      <c r="T9" s="67">
        <v>1</v>
      </c>
      <c r="U9" s="67"/>
      <c r="V9" s="67"/>
      <c r="W9" s="67"/>
      <c r="X9" s="67"/>
      <c r="Y9" s="67">
        <v>0.5</v>
      </c>
      <c r="Z9" s="67">
        <v>1</v>
      </c>
      <c r="AA9" s="67"/>
      <c r="AB9" s="67"/>
      <c r="AC9" s="67"/>
      <c r="AD9" s="67"/>
      <c r="AE9" s="67">
        <v>1</v>
      </c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>
        <v>1</v>
      </c>
      <c r="AS9" s="67"/>
      <c r="AT9" s="67"/>
      <c r="AU9" s="67"/>
      <c r="AV9" s="67"/>
      <c r="AW9" s="67">
        <v>1</v>
      </c>
      <c r="AX9" s="67">
        <v>1</v>
      </c>
      <c r="AY9" s="67"/>
      <c r="AZ9" s="67"/>
      <c r="BA9" s="67"/>
      <c r="BB9" s="67"/>
      <c r="BC9" s="67">
        <v>1</v>
      </c>
      <c r="BD9" s="67">
        <v>2</v>
      </c>
      <c r="BE9" s="67"/>
      <c r="BF9" s="67"/>
      <c r="BG9" s="67"/>
      <c r="BH9" s="67"/>
      <c r="BI9" s="67">
        <v>2</v>
      </c>
      <c r="BJ9" s="67">
        <v>2</v>
      </c>
      <c r="BK9" s="67"/>
      <c r="BL9" s="67"/>
      <c r="BM9" s="67"/>
      <c r="BN9" s="67"/>
      <c r="BO9" s="67">
        <v>2</v>
      </c>
      <c r="BP9" s="67">
        <v>1</v>
      </c>
      <c r="BQ9" s="67"/>
      <c r="BR9" s="67"/>
      <c r="BS9" s="67"/>
      <c r="BT9" s="67"/>
      <c r="BU9" s="67">
        <v>1</v>
      </c>
      <c r="BV9" s="67">
        <v>1</v>
      </c>
      <c r="BW9" s="67"/>
      <c r="BX9" s="67"/>
      <c r="BY9" s="67"/>
      <c r="BZ9" s="67"/>
      <c r="CA9" s="67"/>
    </row>
    <row r="10" spans="1:79" s="3" customFormat="1" ht="47.25" hidden="1" x14ac:dyDescent="0.25">
      <c r="A10" s="26" t="s">
        <v>20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</row>
    <row r="11" spans="1:79" s="3" customFormat="1" x14ac:dyDescent="0.25">
      <c r="A11" s="2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 t="s">
        <v>168</v>
      </c>
      <c r="U11" s="67"/>
      <c r="V11" s="67"/>
      <c r="W11" s="67"/>
      <c r="X11" s="67"/>
      <c r="Y11" s="67"/>
      <c r="Z11" s="67">
        <v>952</v>
      </c>
      <c r="AA11" s="67"/>
      <c r="AB11" s="67"/>
      <c r="AC11" s="67">
        <v>952</v>
      </c>
      <c r="AD11" s="67"/>
      <c r="AE11" s="67"/>
      <c r="AF11" s="67">
        <v>1</v>
      </c>
      <c r="AG11" s="67"/>
      <c r="AH11" s="67"/>
      <c r="AI11" s="67"/>
      <c r="AJ11" s="67"/>
      <c r="AK11" s="67">
        <v>1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</row>
    <row r="12" spans="1:79" s="3" customFormat="1" ht="78.75" x14ac:dyDescent="0.25">
      <c r="A12" s="26" t="s">
        <v>22</v>
      </c>
      <c r="B12" s="67">
        <v>7</v>
      </c>
      <c r="C12" s="67">
        <v>1</v>
      </c>
      <c r="D12" s="67"/>
      <c r="E12" s="67"/>
      <c r="F12" s="67">
        <v>2</v>
      </c>
      <c r="G12" s="67">
        <v>3</v>
      </c>
      <c r="H12" s="67">
        <v>7</v>
      </c>
      <c r="I12" s="67">
        <v>2</v>
      </c>
      <c r="J12" s="67"/>
      <c r="K12" s="67">
        <v>1</v>
      </c>
      <c r="L12" s="67">
        <v>2</v>
      </c>
      <c r="M12" s="67">
        <v>2</v>
      </c>
      <c r="N12" s="67">
        <v>7</v>
      </c>
      <c r="O12" s="67">
        <v>1</v>
      </c>
      <c r="P12" s="67"/>
      <c r="Q12" s="67"/>
      <c r="R12" s="67">
        <v>4</v>
      </c>
      <c r="S12" s="67">
        <v>2</v>
      </c>
      <c r="T12" s="67">
        <v>68</v>
      </c>
      <c r="U12" s="67">
        <v>30</v>
      </c>
      <c r="V12" s="67"/>
      <c r="W12" s="67"/>
      <c r="X12" s="67">
        <v>33</v>
      </c>
      <c r="Y12" s="67">
        <v>2</v>
      </c>
      <c r="Z12" s="67">
        <v>88</v>
      </c>
      <c r="AA12" s="67">
        <v>34</v>
      </c>
      <c r="AB12" s="67"/>
      <c r="AC12" s="67"/>
      <c r="AD12" s="67">
        <v>44</v>
      </c>
      <c r="AE12" s="67">
        <v>5</v>
      </c>
      <c r="AF12" s="67">
        <v>14</v>
      </c>
      <c r="AG12" s="67">
        <v>8</v>
      </c>
      <c r="AH12" s="67"/>
      <c r="AI12" s="67"/>
      <c r="AJ12" s="67">
        <v>2</v>
      </c>
      <c r="AK12" s="67">
        <v>1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</row>
    <row r="13" spans="1:79" s="3" customFormat="1" ht="31.5" x14ac:dyDescent="0.25">
      <c r="A13" s="26" t="s">
        <v>23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>
        <v>1</v>
      </c>
      <c r="O13" s="67"/>
      <c r="P13" s="67"/>
      <c r="Q13" s="67"/>
      <c r="R13" s="67"/>
      <c r="S13" s="67"/>
      <c r="T13" s="67">
        <v>5</v>
      </c>
      <c r="U13" s="67">
        <v>3</v>
      </c>
      <c r="V13" s="67"/>
      <c r="W13" s="67">
        <v>2</v>
      </c>
      <c r="X13" s="67"/>
      <c r="Y13" s="67"/>
      <c r="Z13" s="67">
        <v>0</v>
      </c>
      <c r="AA13" s="67"/>
      <c r="AB13" s="67"/>
      <c r="AC13" s="67"/>
      <c r="AD13" s="67"/>
      <c r="AE13" s="67"/>
      <c r="AF13" s="67">
        <v>1</v>
      </c>
      <c r="AG13" s="67"/>
      <c r="AH13" s="67"/>
      <c r="AI13" s="67"/>
      <c r="AJ13" s="67"/>
      <c r="AK13" s="67"/>
      <c r="AL13" s="67">
        <v>1</v>
      </c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</row>
    <row r="14" spans="1:79" s="3" customFormat="1" x14ac:dyDescent="0.25">
      <c r="A14" s="26" t="s">
        <v>24</v>
      </c>
      <c r="B14" s="67">
        <v>2</v>
      </c>
      <c r="C14" s="67"/>
      <c r="D14" s="67"/>
      <c r="E14" s="67"/>
      <c r="F14" s="67">
        <v>1</v>
      </c>
      <c r="G14" s="67">
        <v>1</v>
      </c>
      <c r="H14" s="67">
        <v>140</v>
      </c>
      <c r="I14" s="67">
        <v>9</v>
      </c>
      <c r="J14" s="67"/>
      <c r="K14" s="67">
        <v>89</v>
      </c>
      <c r="L14" s="67">
        <v>3</v>
      </c>
      <c r="M14" s="67">
        <v>23</v>
      </c>
      <c r="N14" s="67">
        <v>85</v>
      </c>
      <c r="O14" s="67">
        <v>1</v>
      </c>
      <c r="P14" s="67"/>
      <c r="Q14" s="67"/>
      <c r="R14" s="67">
        <v>50</v>
      </c>
      <c r="S14" s="67">
        <v>24</v>
      </c>
      <c r="T14" s="67">
        <v>1261</v>
      </c>
      <c r="U14" s="67"/>
      <c r="V14" s="67"/>
      <c r="W14" s="67">
        <v>1189</v>
      </c>
      <c r="X14" s="67">
        <v>42</v>
      </c>
      <c r="Y14" s="67">
        <v>21</v>
      </c>
      <c r="Z14" s="67">
        <v>37</v>
      </c>
      <c r="AA14" s="67"/>
      <c r="AB14" s="67"/>
      <c r="AC14" s="67">
        <v>6</v>
      </c>
      <c r="AD14" s="67">
        <v>4</v>
      </c>
      <c r="AE14" s="67">
        <v>19</v>
      </c>
      <c r="AF14" s="67">
        <v>381</v>
      </c>
      <c r="AG14" s="67"/>
      <c r="AH14" s="67"/>
      <c r="AI14" s="67">
        <v>374</v>
      </c>
      <c r="AJ14" s="67">
        <v>4</v>
      </c>
      <c r="AK14" s="67">
        <v>2</v>
      </c>
      <c r="AL14" s="67">
        <v>1353</v>
      </c>
      <c r="AM14" s="67">
        <v>1</v>
      </c>
      <c r="AN14" s="67"/>
      <c r="AO14" s="67">
        <v>1299</v>
      </c>
      <c r="AP14" s="67">
        <v>47</v>
      </c>
      <c r="AQ14" s="67">
        <v>4</v>
      </c>
      <c r="AR14" s="67">
        <v>1868</v>
      </c>
      <c r="AS14" s="67"/>
      <c r="AT14" s="67"/>
      <c r="AU14" s="67">
        <v>1808</v>
      </c>
      <c r="AV14" s="67">
        <v>53</v>
      </c>
      <c r="AW14" s="67">
        <v>6</v>
      </c>
      <c r="AX14" s="67">
        <v>3741</v>
      </c>
      <c r="AY14" s="67"/>
      <c r="AZ14" s="67"/>
      <c r="BA14" s="67">
        <v>3720</v>
      </c>
      <c r="BB14" s="67">
        <v>1</v>
      </c>
      <c r="BC14" s="67">
        <v>19</v>
      </c>
      <c r="BD14" s="67">
        <v>1009</v>
      </c>
      <c r="BE14" s="67"/>
      <c r="BF14" s="67"/>
      <c r="BG14" s="67">
        <v>974</v>
      </c>
      <c r="BH14" s="67">
        <v>17</v>
      </c>
      <c r="BI14" s="67">
        <v>17</v>
      </c>
      <c r="BJ14" s="67">
        <v>379</v>
      </c>
      <c r="BK14" s="67">
        <v>4</v>
      </c>
      <c r="BL14" s="79"/>
      <c r="BM14" s="67">
        <v>218</v>
      </c>
      <c r="BN14" s="67">
        <v>46</v>
      </c>
      <c r="BO14" s="67">
        <v>108</v>
      </c>
      <c r="BP14" s="67">
        <v>389</v>
      </c>
      <c r="BQ14" s="67"/>
      <c r="BR14" s="67"/>
      <c r="BS14" s="67">
        <v>218</v>
      </c>
      <c r="BT14" s="67">
        <v>56</v>
      </c>
      <c r="BU14" s="67">
        <v>60</v>
      </c>
      <c r="BV14" s="67">
        <v>5742</v>
      </c>
      <c r="BW14" s="67"/>
      <c r="BX14" s="67"/>
      <c r="BY14" s="67">
        <v>5713</v>
      </c>
      <c r="BZ14" s="67">
        <v>27</v>
      </c>
      <c r="CA14" s="67">
        <v>2</v>
      </c>
    </row>
    <row r="15" spans="1:79" s="3" customFormat="1" ht="31.5" x14ac:dyDescent="0.25">
      <c r="A15" s="26" t="s">
        <v>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>
        <v>4</v>
      </c>
      <c r="U15" s="67"/>
      <c r="V15" s="67"/>
      <c r="W15" s="67"/>
      <c r="X15" s="67"/>
      <c r="Y15" s="67">
        <v>4</v>
      </c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>
        <v>2</v>
      </c>
      <c r="BE15" s="67"/>
      <c r="BF15" s="67"/>
      <c r="BG15" s="67"/>
      <c r="BH15" s="67"/>
      <c r="BI15" s="67">
        <v>1</v>
      </c>
      <c r="BJ15" s="67">
        <v>5</v>
      </c>
      <c r="BK15" s="67"/>
      <c r="BL15" s="67"/>
      <c r="BM15" s="67"/>
      <c r="BN15" s="67"/>
      <c r="BO15" s="67">
        <v>4</v>
      </c>
      <c r="BP15" s="67">
        <v>3</v>
      </c>
      <c r="BQ15" s="67"/>
      <c r="BR15" s="67"/>
      <c r="BS15" s="67"/>
      <c r="BT15" s="67">
        <v>1</v>
      </c>
      <c r="BU15" s="67">
        <v>1</v>
      </c>
      <c r="BV15" s="67">
        <v>2</v>
      </c>
      <c r="BW15" s="67"/>
      <c r="BX15" s="67"/>
      <c r="BY15" s="67"/>
      <c r="BZ15" s="67">
        <v>2</v>
      </c>
      <c r="CA15" s="67"/>
    </row>
    <row r="16" spans="1:79" s="3" customFormat="1" ht="47.25" x14ac:dyDescent="0.25">
      <c r="A16" s="26" t="s">
        <v>26</v>
      </c>
      <c r="B16" s="67">
        <v>377</v>
      </c>
      <c r="C16" s="67">
        <v>1</v>
      </c>
      <c r="D16" s="67"/>
      <c r="E16" s="67">
        <v>361</v>
      </c>
      <c r="F16" s="67">
        <v>12</v>
      </c>
      <c r="G16" s="67">
        <v>2</v>
      </c>
      <c r="H16" s="67">
        <v>997</v>
      </c>
      <c r="I16" s="67">
        <v>1</v>
      </c>
      <c r="J16" s="67"/>
      <c r="K16" s="67">
        <v>893</v>
      </c>
      <c r="L16" s="67">
        <v>97</v>
      </c>
      <c r="M16" s="67">
        <v>6</v>
      </c>
      <c r="N16" s="67">
        <v>426</v>
      </c>
      <c r="O16" s="67">
        <v>34</v>
      </c>
      <c r="P16" s="67">
        <v>34</v>
      </c>
      <c r="Q16" s="67">
        <v>361</v>
      </c>
      <c r="R16" s="67">
        <v>20</v>
      </c>
      <c r="S16" s="67">
        <v>9</v>
      </c>
      <c r="T16" s="67">
        <v>936</v>
      </c>
      <c r="U16" s="67">
        <v>4</v>
      </c>
      <c r="V16" s="67"/>
      <c r="W16" s="67">
        <v>863</v>
      </c>
      <c r="X16" s="67">
        <v>45</v>
      </c>
      <c r="Y16" s="67">
        <v>1</v>
      </c>
      <c r="Z16" s="67">
        <v>26</v>
      </c>
      <c r="AA16" s="67"/>
      <c r="AB16" s="67"/>
      <c r="AC16" s="67"/>
      <c r="AD16" s="67">
        <v>11</v>
      </c>
      <c r="AE16" s="67">
        <v>4</v>
      </c>
      <c r="AF16" s="67">
        <v>671</v>
      </c>
      <c r="AG16" s="67"/>
      <c r="AH16" s="67"/>
      <c r="AI16" s="67">
        <v>650</v>
      </c>
      <c r="AJ16" s="67">
        <v>11</v>
      </c>
      <c r="AK16" s="67">
        <v>6</v>
      </c>
      <c r="AL16" s="67">
        <v>351</v>
      </c>
      <c r="AM16" s="67">
        <v>29</v>
      </c>
      <c r="AN16" s="67"/>
      <c r="AO16" s="67">
        <v>278</v>
      </c>
      <c r="AP16" s="67"/>
      <c r="AQ16" s="67">
        <v>20</v>
      </c>
      <c r="AR16" s="67">
        <v>3132</v>
      </c>
      <c r="AS16" s="67"/>
      <c r="AT16" s="67"/>
      <c r="AU16" s="67">
        <v>3064</v>
      </c>
      <c r="AV16" s="67">
        <v>50</v>
      </c>
      <c r="AW16" s="67">
        <v>14</v>
      </c>
      <c r="AX16" s="67">
        <v>2827</v>
      </c>
      <c r="AY16" s="67">
        <v>619</v>
      </c>
      <c r="AZ16" s="67"/>
      <c r="BA16" s="67">
        <v>2081</v>
      </c>
      <c r="BB16" s="67">
        <v>113</v>
      </c>
      <c r="BC16" s="67">
        <v>7</v>
      </c>
      <c r="BD16" s="67">
        <v>2576</v>
      </c>
      <c r="BE16" s="67">
        <v>390</v>
      </c>
      <c r="BF16" s="67">
        <v>27</v>
      </c>
      <c r="BG16" s="67">
        <v>2058</v>
      </c>
      <c r="BH16" s="67">
        <v>64</v>
      </c>
      <c r="BI16" s="67">
        <v>11</v>
      </c>
      <c r="BJ16" s="67">
        <v>3427</v>
      </c>
      <c r="BK16" s="67">
        <v>215</v>
      </c>
      <c r="BL16" s="67"/>
      <c r="BM16" s="67">
        <v>3040</v>
      </c>
      <c r="BN16" s="67">
        <v>168</v>
      </c>
      <c r="BO16" s="67">
        <v>3</v>
      </c>
      <c r="BP16" s="67">
        <v>3061</v>
      </c>
      <c r="BQ16" s="67">
        <v>386</v>
      </c>
      <c r="BR16" s="67"/>
      <c r="BS16" s="67">
        <v>1409</v>
      </c>
      <c r="BT16" s="67">
        <v>1258</v>
      </c>
      <c r="BU16" s="67">
        <v>6</v>
      </c>
      <c r="BV16" s="67">
        <v>2430</v>
      </c>
      <c r="BW16" s="67">
        <v>558</v>
      </c>
      <c r="BX16" s="67"/>
      <c r="BY16" s="67">
        <v>1246</v>
      </c>
      <c r="BZ16" s="67">
        <v>570</v>
      </c>
      <c r="CA16" s="67">
        <v>1</v>
      </c>
    </row>
    <row r="17" spans="1:79" s="3" customFormat="1" ht="63" x14ac:dyDescent="0.25">
      <c r="A17" s="26" t="s">
        <v>27</v>
      </c>
      <c r="B17" s="67">
        <v>361</v>
      </c>
      <c r="C17" s="67">
        <v>133</v>
      </c>
      <c r="D17" s="67">
        <v>29</v>
      </c>
      <c r="E17" s="67">
        <v>1</v>
      </c>
      <c r="F17" s="67">
        <v>160</v>
      </c>
      <c r="G17" s="67">
        <v>38</v>
      </c>
      <c r="H17" s="67">
        <v>847</v>
      </c>
      <c r="I17" s="67">
        <v>267</v>
      </c>
      <c r="J17" s="67">
        <v>18</v>
      </c>
      <c r="K17" s="67">
        <v>15</v>
      </c>
      <c r="L17" s="67">
        <v>295</v>
      </c>
      <c r="M17" s="67">
        <v>115</v>
      </c>
      <c r="N17" s="67">
        <v>734</v>
      </c>
      <c r="O17" s="67">
        <v>301</v>
      </c>
      <c r="P17" s="67">
        <v>5</v>
      </c>
      <c r="Q17" s="67">
        <v>14</v>
      </c>
      <c r="R17" s="67">
        <v>271</v>
      </c>
      <c r="S17" s="67">
        <v>100</v>
      </c>
      <c r="T17" s="67">
        <v>802</v>
      </c>
      <c r="U17" s="67">
        <v>231</v>
      </c>
      <c r="V17" s="67">
        <v>62</v>
      </c>
      <c r="W17" s="67">
        <v>9</v>
      </c>
      <c r="X17" s="67">
        <v>347</v>
      </c>
      <c r="Y17" s="67">
        <v>90</v>
      </c>
      <c r="Z17" s="67">
        <v>1069</v>
      </c>
      <c r="AA17" s="67">
        <v>265</v>
      </c>
      <c r="AB17" s="67">
        <v>38</v>
      </c>
      <c r="AC17" s="67">
        <v>75</v>
      </c>
      <c r="AD17" s="67">
        <v>473</v>
      </c>
      <c r="AE17" s="67">
        <v>148</v>
      </c>
      <c r="AF17" s="67">
        <v>1429</v>
      </c>
      <c r="AG17" s="67">
        <v>661</v>
      </c>
      <c r="AH17" s="67">
        <v>433</v>
      </c>
      <c r="AI17" s="67">
        <v>111</v>
      </c>
      <c r="AJ17" s="67">
        <v>446</v>
      </c>
      <c r="AK17" s="67">
        <v>151</v>
      </c>
      <c r="AL17" s="67">
        <v>1673</v>
      </c>
      <c r="AM17" s="67">
        <v>703</v>
      </c>
      <c r="AN17" s="67">
        <v>356</v>
      </c>
      <c r="AO17" s="67">
        <v>279</v>
      </c>
      <c r="AP17" s="67">
        <v>433</v>
      </c>
      <c r="AQ17" s="67">
        <v>139</v>
      </c>
      <c r="AR17" s="67">
        <v>1120</v>
      </c>
      <c r="AS17" s="67">
        <v>289</v>
      </c>
      <c r="AT17" s="67">
        <v>51</v>
      </c>
      <c r="AU17" s="67">
        <v>298</v>
      </c>
      <c r="AV17" s="67">
        <v>408</v>
      </c>
      <c r="AW17" s="67">
        <v>84</v>
      </c>
      <c r="AX17" s="67">
        <v>1802</v>
      </c>
      <c r="AY17" s="67">
        <v>783</v>
      </c>
      <c r="AZ17" s="67">
        <v>485</v>
      </c>
      <c r="BA17" s="67">
        <v>212</v>
      </c>
      <c r="BB17" s="67">
        <v>580</v>
      </c>
      <c r="BC17" s="67">
        <v>157</v>
      </c>
      <c r="BD17" s="67">
        <v>3930</v>
      </c>
      <c r="BE17" s="67">
        <v>3026</v>
      </c>
      <c r="BF17" s="67">
        <v>2802</v>
      </c>
      <c r="BG17" s="67">
        <v>336</v>
      </c>
      <c r="BH17" s="67">
        <v>333</v>
      </c>
      <c r="BI17" s="67">
        <v>114</v>
      </c>
      <c r="BJ17" s="67">
        <v>1889</v>
      </c>
      <c r="BK17" s="67">
        <v>982</v>
      </c>
      <c r="BL17" s="67">
        <v>558</v>
      </c>
      <c r="BM17" s="67">
        <v>329</v>
      </c>
      <c r="BN17" s="67">
        <v>348</v>
      </c>
      <c r="BO17" s="67">
        <v>133</v>
      </c>
      <c r="BP17" s="67">
        <v>1840</v>
      </c>
      <c r="BQ17" s="67">
        <v>1158</v>
      </c>
      <c r="BR17" s="67">
        <v>686</v>
      </c>
      <c r="BS17" s="67">
        <v>197</v>
      </c>
      <c r="BT17" s="67">
        <v>289</v>
      </c>
      <c r="BU17" s="67">
        <v>68</v>
      </c>
      <c r="BV17" s="67">
        <v>1392</v>
      </c>
      <c r="BW17" s="67">
        <v>777</v>
      </c>
      <c r="BX17" s="67">
        <v>286</v>
      </c>
      <c r="BY17" s="67">
        <v>179</v>
      </c>
      <c r="BZ17" s="67">
        <v>324</v>
      </c>
      <c r="CA17" s="67">
        <v>29</v>
      </c>
    </row>
    <row r="18" spans="1:79" s="3" customFormat="1" x14ac:dyDescent="0.25">
      <c r="A18" s="26" t="s">
        <v>28</v>
      </c>
      <c r="B18" s="67">
        <v>81</v>
      </c>
      <c r="C18" s="67">
        <v>17</v>
      </c>
      <c r="D18" s="67">
        <v>17</v>
      </c>
      <c r="E18" s="67">
        <v>1</v>
      </c>
      <c r="F18" s="67">
        <v>37</v>
      </c>
      <c r="G18" s="67">
        <v>6</v>
      </c>
      <c r="H18" s="67">
        <v>357</v>
      </c>
      <c r="I18" s="67">
        <v>166</v>
      </c>
      <c r="J18" s="67"/>
      <c r="K18" s="67">
        <v>2</v>
      </c>
      <c r="L18" s="67">
        <v>92</v>
      </c>
      <c r="M18" s="67">
        <v>90</v>
      </c>
      <c r="N18" s="67">
        <v>188</v>
      </c>
      <c r="O18" s="67">
        <v>85</v>
      </c>
      <c r="P18" s="67"/>
      <c r="Q18" s="67">
        <v>3</v>
      </c>
      <c r="R18" s="67">
        <v>73</v>
      </c>
      <c r="S18" s="67">
        <v>58</v>
      </c>
      <c r="T18" s="67">
        <v>146</v>
      </c>
      <c r="U18" s="67">
        <v>7</v>
      </c>
      <c r="V18" s="67"/>
      <c r="W18" s="67">
        <v>4</v>
      </c>
      <c r="X18" s="67">
        <v>82</v>
      </c>
      <c r="Y18" s="67">
        <v>14</v>
      </c>
      <c r="Z18" s="67">
        <v>356</v>
      </c>
      <c r="AA18" s="67">
        <v>68</v>
      </c>
      <c r="AB18" s="67"/>
      <c r="AC18" s="67">
        <v>13</v>
      </c>
      <c r="AD18" s="67">
        <v>209</v>
      </c>
      <c r="AE18" s="67">
        <v>27</v>
      </c>
      <c r="AF18" s="67">
        <v>217</v>
      </c>
      <c r="AG18" s="67">
        <v>15</v>
      </c>
      <c r="AH18" s="67"/>
      <c r="AI18" s="67">
        <v>10</v>
      </c>
      <c r="AJ18" s="67">
        <v>141</v>
      </c>
      <c r="AK18" s="67">
        <v>17</v>
      </c>
      <c r="AL18" s="67">
        <v>1349</v>
      </c>
      <c r="AM18" s="67">
        <v>881</v>
      </c>
      <c r="AN18" s="67">
        <v>499</v>
      </c>
      <c r="AO18" s="67">
        <v>17</v>
      </c>
      <c r="AP18" s="67">
        <v>393</v>
      </c>
      <c r="AQ18" s="67">
        <v>26</v>
      </c>
      <c r="AR18" s="67">
        <v>1373</v>
      </c>
      <c r="AS18" s="67">
        <v>811</v>
      </c>
      <c r="AT18" s="67">
        <v>4</v>
      </c>
      <c r="AU18" s="67">
        <v>85</v>
      </c>
      <c r="AV18" s="67">
        <v>429</v>
      </c>
      <c r="AW18" s="67">
        <v>19</v>
      </c>
      <c r="AX18" s="67">
        <v>751</v>
      </c>
      <c r="AY18" s="67">
        <v>219</v>
      </c>
      <c r="AZ18" s="67">
        <v>4</v>
      </c>
      <c r="BA18" s="67">
        <v>23</v>
      </c>
      <c r="BB18" s="67">
        <v>389</v>
      </c>
      <c r="BC18" s="67">
        <v>30</v>
      </c>
      <c r="BD18" s="67">
        <v>998</v>
      </c>
      <c r="BE18" s="67">
        <v>511</v>
      </c>
      <c r="BF18" s="67">
        <v>80</v>
      </c>
      <c r="BG18" s="67">
        <v>108</v>
      </c>
      <c r="BH18" s="67">
        <v>226</v>
      </c>
      <c r="BI18" s="67">
        <v>29</v>
      </c>
      <c r="BJ18" s="67">
        <v>1530</v>
      </c>
      <c r="BK18" s="67">
        <v>879</v>
      </c>
      <c r="BL18" s="67">
        <v>143</v>
      </c>
      <c r="BM18" s="67">
        <v>232</v>
      </c>
      <c r="BN18" s="67">
        <v>358</v>
      </c>
      <c r="BO18" s="67">
        <v>15</v>
      </c>
      <c r="BP18" s="67">
        <v>1014</v>
      </c>
      <c r="BQ18" s="67">
        <v>647</v>
      </c>
      <c r="BR18" s="67">
        <v>355</v>
      </c>
      <c r="BS18" s="67">
        <v>91</v>
      </c>
      <c r="BT18" s="67">
        <v>198</v>
      </c>
      <c r="BU18" s="67">
        <v>27</v>
      </c>
      <c r="BV18" s="67">
        <v>1853</v>
      </c>
      <c r="BW18" s="67">
        <v>1463</v>
      </c>
      <c r="BX18" s="67"/>
      <c r="BY18" s="67">
        <v>66</v>
      </c>
      <c r="BZ18" s="67">
        <v>237</v>
      </c>
      <c r="CA18" s="67">
        <v>37</v>
      </c>
    </row>
    <row r="19" spans="1:79" s="3" customFormat="1" ht="47.25" x14ac:dyDescent="0.25">
      <c r="A19" s="26" t="s">
        <v>29</v>
      </c>
      <c r="B19" s="67">
        <v>187</v>
      </c>
      <c r="C19" s="67">
        <v>43</v>
      </c>
      <c r="D19" s="67"/>
      <c r="E19" s="67"/>
      <c r="F19" s="67">
        <v>126</v>
      </c>
      <c r="G19" s="67">
        <v>10</v>
      </c>
      <c r="H19" s="67">
        <v>296</v>
      </c>
      <c r="I19" s="67">
        <v>49</v>
      </c>
      <c r="J19" s="67"/>
      <c r="K19" s="67">
        <v>6</v>
      </c>
      <c r="L19" s="67">
        <v>175</v>
      </c>
      <c r="M19" s="67">
        <v>58</v>
      </c>
      <c r="N19" s="67">
        <v>693</v>
      </c>
      <c r="O19" s="67">
        <v>236</v>
      </c>
      <c r="P19" s="67">
        <v>2</v>
      </c>
      <c r="Q19" s="67">
        <v>4</v>
      </c>
      <c r="R19" s="67">
        <v>399</v>
      </c>
      <c r="S19" s="67">
        <v>89</v>
      </c>
      <c r="T19" s="67">
        <v>428</v>
      </c>
      <c r="U19" s="67">
        <v>43</v>
      </c>
      <c r="V19" s="67"/>
      <c r="W19" s="67">
        <v>3</v>
      </c>
      <c r="X19" s="67">
        <v>294</v>
      </c>
      <c r="Y19" s="67">
        <v>43</v>
      </c>
      <c r="Z19" s="67">
        <v>246</v>
      </c>
      <c r="AA19" s="67">
        <v>38</v>
      </c>
      <c r="AB19" s="67">
        <v>3</v>
      </c>
      <c r="AC19" s="67">
        <v>12</v>
      </c>
      <c r="AD19" s="67">
        <v>160</v>
      </c>
      <c r="AE19" s="67">
        <v>14</v>
      </c>
      <c r="AF19" s="67">
        <v>415</v>
      </c>
      <c r="AG19" s="67">
        <v>26</v>
      </c>
      <c r="AH19" s="67">
        <v>1</v>
      </c>
      <c r="AI19" s="67">
        <v>9</v>
      </c>
      <c r="AJ19" s="67">
        <v>332</v>
      </c>
      <c r="AK19" s="67">
        <v>35</v>
      </c>
      <c r="AL19" s="67">
        <v>522</v>
      </c>
      <c r="AM19" s="67">
        <v>9</v>
      </c>
      <c r="AN19" s="67">
        <v>4</v>
      </c>
      <c r="AO19" s="67">
        <v>12</v>
      </c>
      <c r="AP19" s="67">
        <v>444</v>
      </c>
      <c r="AQ19" s="67">
        <v>34</v>
      </c>
      <c r="AR19" s="67">
        <v>1133</v>
      </c>
      <c r="AS19" s="67">
        <v>294</v>
      </c>
      <c r="AT19" s="67"/>
      <c r="AU19" s="67">
        <v>12</v>
      </c>
      <c r="AV19" s="67">
        <v>792</v>
      </c>
      <c r="AW19" s="67">
        <v>25</v>
      </c>
      <c r="AX19" s="67">
        <v>1761</v>
      </c>
      <c r="AY19" s="67">
        <v>582</v>
      </c>
      <c r="AZ19" s="67"/>
      <c r="BA19" s="67">
        <v>46</v>
      </c>
      <c r="BB19" s="67">
        <v>974</v>
      </c>
      <c r="BC19" s="67">
        <v>63</v>
      </c>
      <c r="BD19" s="67">
        <v>2532</v>
      </c>
      <c r="BE19" s="67">
        <v>1903</v>
      </c>
      <c r="BF19" s="67">
        <v>112</v>
      </c>
      <c r="BG19" s="67">
        <v>31</v>
      </c>
      <c r="BH19" s="67">
        <v>53</v>
      </c>
      <c r="BI19" s="67">
        <v>36</v>
      </c>
      <c r="BJ19" s="67">
        <v>601</v>
      </c>
      <c r="BK19" s="67">
        <v>38</v>
      </c>
      <c r="BL19" s="67"/>
      <c r="BM19" s="67">
        <v>105</v>
      </c>
      <c r="BN19" s="67">
        <v>299</v>
      </c>
      <c r="BO19" s="67">
        <v>21</v>
      </c>
      <c r="BP19" s="67">
        <v>389</v>
      </c>
      <c r="BQ19" s="67">
        <v>77</v>
      </c>
      <c r="BR19" s="67"/>
      <c r="BS19" s="67">
        <v>9</v>
      </c>
      <c r="BT19" s="67">
        <v>168</v>
      </c>
      <c r="BU19" s="67">
        <v>135</v>
      </c>
      <c r="BV19" s="67">
        <v>210</v>
      </c>
      <c r="BW19" s="67">
        <v>33</v>
      </c>
      <c r="BX19" s="67"/>
      <c r="BY19" s="67">
        <v>3</v>
      </c>
      <c r="BZ19" s="67">
        <v>99</v>
      </c>
      <c r="CA19" s="67">
        <v>71</v>
      </c>
    </row>
    <row r="20" spans="1:79" s="3" customFormat="1" ht="47.25" x14ac:dyDescent="0.25">
      <c r="A20" s="26" t="s">
        <v>30</v>
      </c>
      <c r="B20" s="67">
        <v>20</v>
      </c>
      <c r="C20" s="67">
        <v>13</v>
      </c>
      <c r="D20" s="67"/>
      <c r="E20" s="67"/>
      <c r="F20" s="67">
        <v>2</v>
      </c>
      <c r="G20" s="67">
        <v>2</v>
      </c>
      <c r="H20" s="67">
        <v>7</v>
      </c>
      <c r="I20" s="67"/>
      <c r="J20" s="67"/>
      <c r="K20" s="67"/>
      <c r="L20" s="67">
        <v>3</v>
      </c>
      <c r="M20" s="67">
        <v>4</v>
      </c>
      <c r="N20" s="67">
        <v>34</v>
      </c>
      <c r="O20" s="67">
        <v>11</v>
      </c>
      <c r="P20" s="67"/>
      <c r="Q20" s="67">
        <v>2</v>
      </c>
      <c r="R20" s="67">
        <v>6</v>
      </c>
      <c r="S20" s="67">
        <v>9</v>
      </c>
      <c r="T20" s="67">
        <v>76</v>
      </c>
      <c r="U20" s="67">
        <v>10</v>
      </c>
      <c r="V20" s="67"/>
      <c r="W20" s="67">
        <v>28</v>
      </c>
      <c r="X20" s="67">
        <v>18</v>
      </c>
      <c r="Y20" s="67">
        <v>3</v>
      </c>
      <c r="Z20" s="67">
        <v>112</v>
      </c>
      <c r="AA20" s="67">
        <v>55</v>
      </c>
      <c r="AB20" s="67">
        <v>5</v>
      </c>
      <c r="AC20" s="67">
        <v>20</v>
      </c>
      <c r="AD20" s="67">
        <v>19</v>
      </c>
      <c r="AE20" s="67">
        <v>12</v>
      </c>
      <c r="AF20" s="67">
        <v>333</v>
      </c>
      <c r="AG20" s="67">
        <v>212</v>
      </c>
      <c r="AH20" s="67"/>
      <c r="AI20" s="67">
        <v>78</v>
      </c>
      <c r="AJ20" s="67">
        <v>21</v>
      </c>
      <c r="AK20" s="67">
        <v>9</v>
      </c>
      <c r="AL20" s="67">
        <v>384</v>
      </c>
      <c r="AM20" s="67">
        <v>206</v>
      </c>
      <c r="AN20" s="67">
        <v>38</v>
      </c>
      <c r="AO20" s="67">
        <v>120</v>
      </c>
      <c r="AP20" s="67">
        <v>48</v>
      </c>
      <c r="AQ20" s="67">
        <v>10</v>
      </c>
      <c r="AR20" s="67">
        <v>187</v>
      </c>
      <c r="AS20" s="67">
        <v>16</v>
      </c>
      <c r="AT20" s="67"/>
      <c r="AU20" s="67">
        <v>58</v>
      </c>
      <c r="AV20" s="67">
        <v>52</v>
      </c>
      <c r="AW20" s="67">
        <v>25</v>
      </c>
      <c r="AX20" s="67">
        <v>507</v>
      </c>
      <c r="AY20" s="67">
        <v>347</v>
      </c>
      <c r="AZ20" s="67"/>
      <c r="BA20" s="67">
        <v>64</v>
      </c>
      <c r="BB20" s="67">
        <v>50</v>
      </c>
      <c r="BC20" s="67">
        <v>26</v>
      </c>
      <c r="BD20" s="67">
        <v>504</v>
      </c>
      <c r="BE20" s="67">
        <v>130</v>
      </c>
      <c r="BF20" s="67"/>
      <c r="BG20" s="67">
        <v>285</v>
      </c>
      <c r="BH20" s="67">
        <v>59</v>
      </c>
      <c r="BI20" s="67">
        <v>18</v>
      </c>
      <c r="BJ20" s="67">
        <v>922</v>
      </c>
      <c r="BK20" s="67">
        <v>649</v>
      </c>
      <c r="BL20" s="67"/>
      <c r="BM20" s="67">
        <v>50</v>
      </c>
      <c r="BN20" s="67">
        <v>131</v>
      </c>
      <c r="BO20" s="67">
        <v>15</v>
      </c>
      <c r="BP20" s="67">
        <v>627</v>
      </c>
      <c r="BQ20" s="67">
        <v>334</v>
      </c>
      <c r="BR20" s="67"/>
      <c r="BS20" s="67">
        <v>202</v>
      </c>
      <c r="BT20" s="67">
        <v>62</v>
      </c>
      <c r="BU20" s="67">
        <v>29</v>
      </c>
      <c r="BV20" s="67">
        <v>110</v>
      </c>
      <c r="BW20" s="67">
        <v>3</v>
      </c>
      <c r="BX20" s="67"/>
      <c r="BY20" s="67">
        <v>1</v>
      </c>
      <c r="BZ20" s="67">
        <v>26</v>
      </c>
      <c r="CA20" s="67">
        <v>15</v>
      </c>
    </row>
    <row r="21" spans="1:79" s="3" customFormat="1" ht="47.25" x14ac:dyDescent="0.25">
      <c r="A21" s="21" t="s">
        <v>31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2"/>
      <c r="R21" s="22"/>
      <c r="S21" s="22"/>
      <c r="T21" s="22"/>
      <c r="U21" s="22"/>
      <c r="V21" s="23"/>
      <c r="W21" s="22"/>
      <c r="X21" s="22"/>
      <c r="Y21" s="22"/>
      <c r="Z21" s="22"/>
      <c r="AA21" s="22"/>
      <c r="AB21" s="23"/>
      <c r="AC21" s="22"/>
      <c r="AD21" s="22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</row>
    <row r="22" spans="1:79" s="3" customFormat="1" x14ac:dyDescent="0.25"/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zoomScale="75" zoomScaleNormal="75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N93" sqref="N93"/>
    </sheetView>
  </sheetViews>
  <sheetFormatPr defaultColWidth="9.140625" defaultRowHeight="15.75" x14ac:dyDescent="0.25"/>
  <cols>
    <col min="1" max="1" width="35.7109375" style="2" customWidth="1"/>
    <col min="2" max="2" width="16" style="2" bestFit="1" customWidth="1"/>
    <col min="3" max="5" width="14.140625" style="2" bestFit="1" customWidth="1"/>
    <col min="6" max="6" width="14.5703125" style="2" customWidth="1"/>
    <col min="7" max="7" width="15.14062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1" width="14.140625" style="2" bestFit="1" customWidth="1"/>
    <col min="12" max="12" width="14.42578125" style="2" customWidth="1"/>
    <col min="13" max="13" width="15" style="2" customWidth="1"/>
    <col min="14" max="14" width="16" style="2" bestFit="1" customWidth="1"/>
    <col min="15" max="15" width="14.140625" style="2" bestFit="1" customWidth="1"/>
    <col min="16" max="16" width="12.7109375" style="2" bestFit="1" customWidth="1"/>
    <col min="17" max="17" width="14.140625" style="2" bestFit="1" customWidth="1"/>
    <col min="18" max="18" width="14.28515625" style="2" customWidth="1"/>
    <col min="19" max="19" width="15.140625" style="2" customWidth="1"/>
    <col min="20" max="20" width="16" style="2" customWidth="1"/>
    <col min="21" max="21" width="14.140625" style="2" bestFit="1" customWidth="1"/>
    <col min="22" max="22" width="12.7109375" style="2" bestFit="1" customWidth="1"/>
    <col min="23" max="23" width="16" style="2" bestFit="1" customWidth="1"/>
    <col min="24" max="24" width="14.28515625" style="2" customWidth="1"/>
    <col min="25" max="25" width="15" style="2" customWidth="1"/>
    <col min="26" max="31" width="15.7109375" style="2" customWidth="1"/>
    <col min="32" max="32" width="10" style="2" bestFit="1" customWidth="1"/>
    <col min="33" max="16384" width="9.140625" style="2"/>
  </cols>
  <sheetData>
    <row r="1" spans="1:32" ht="32.25" customHeight="1" x14ac:dyDescent="0.25">
      <c r="A1" s="6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1"/>
      <c r="O1" s="51"/>
      <c r="P1" s="51"/>
      <c r="Q1" s="51"/>
      <c r="R1" s="51">
        <f>R5-S5</f>
        <v>1338552</v>
      </c>
      <c r="S1" s="51"/>
      <c r="T1" s="51"/>
      <c r="U1" s="51"/>
      <c r="V1" s="51"/>
      <c r="W1" s="51"/>
      <c r="X1" s="51">
        <f>X106-Y106</f>
        <v>-1446</v>
      </c>
      <c r="Y1" s="51"/>
      <c r="Z1" s="41"/>
    </row>
    <row r="2" spans="1:32" x14ac:dyDescent="0.25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32" x14ac:dyDescent="0.25">
      <c r="A3" s="86"/>
      <c r="B3" s="83">
        <v>2017</v>
      </c>
      <c r="C3" s="83"/>
      <c r="D3" s="83"/>
      <c r="E3" s="83"/>
      <c r="F3" s="83"/>
      <c r="G3" s="83"/>
      <c r="H3" s="83">
        <v>2018</v>
      </c>
      <c r="I3" s="83"/>
      <c r="J3" s="83"/>
      <c r="K3" s="83"/>
      <c r="L3" s="83"/>
      <c r="M3" s="83"/>
      <c r="N3" s="83">
        <v>2019</v>
      </c>
      <c r="O3" s="83"/>
      <c r="P3" s="83"/>
      <c r="Q3" s="83"/>
      <c r="R3" s="83"/>
      <c r="S3" s="83"/>
      <c r="T3" s="83">
        <v>2020</v>
      </c>
      <c r="U3" s="83"/>
      <c r="V3" s="83"/>
      <c r="W3" s="83"/>
      <c r="X3" s="83"/>
      <c r="Y3" s="83"/>
      <c r="Z3" s="83">
        <v>2021</v>
      </c>
      <c r="AA3" s="83"/>
      <c r="AB3" s="83"/>
      <c r="AC3" s="83"/>
      <c r="AD3" s="83"/>
      <c r="AE3" s="83"/>
    </row>
    <row r="4" spans="1:32" ht="47.25" x14ac:dyDescent="0.25">
      <c r="A4" s="86"/>
      <c r="B4" s="24" t="s">
        <v>7</v>
      </c>
      <c r="C4" s="24" t="s">
        <v>14</v>
      </c>
      <c r="D4" s="49" t="s">
        <v>159</v>
      </c>
      <c r="E4" s="24" t="s">
        <v>9</v>
      </c>
      <c r="F4" s="24" t="s">
        <v>10</v>
      </c>
      <c r="G4" s="24" t="s">
        <v>11</v>
      </c>
      <c r="H4" s="24" t="s">
        <v>7</v>
      </c>
      <c r="I4" s="24" t="s">
        <v>14</v>
      </c>
      <c r="J4" s="49" t="s">
        <v>159</v>
      </c>
      <c r="K4" s="24" t="s">
        <v>9</v>
      </c>
      <c r="L4" s="24" t="s">
        <v>10</v>
      </c>
      <c r="M4" s="24" t="s">
        <v>11</v>
      </c>
      <c r="N4" s="24" t="s">
        <v>7</v>
      </c>
      <c r="O4" s="24" t="s">
        <v>14</v>
      </c>
      <c r="P4" s="49" t="s">
        <v>159</v>
      </c>
      <c r="Q4" s="24" t="s">
        <v>9</v>
      </c>
      <c r="R4" s="24" t="s">
        <v>10</v>
      </c>
      <c r="S4" s="24" t="s">
        <v>11</v>
      </c>
      <c r="T4" s="24" t="s">
        <v>7</v>
      </c>
      <c r="U4" s="24" t="s">
        <v>14</v>
      </c>
      <c r="V4" s="49" t="s">
        <v>159</v>
      </c>
      <c r="W4" s="24" t="s">
        <v>9</v>
      </c>
      <c r="X4" s="24" t="s">
        <v>10</v>
      </c>
      <c r="Y4" s="24" t="s">
        <v>11</v>
      </c>
      <c r="Z4" s="52" t="s">
        <v>7</v>
      </c>
      <c r="AA4" s="52" t="s">
        <v>14</v>
      </c>
      <c r="AB4" s="52" t="s">
        <v>159</v>
      </c>
      <c r="AC4" s="52" t="s">
        <v>9</v>
      </c>
      <c r="AD4" s="52" t="s">
        <v>10</v>
      </c>
      <c r="AE4" s="52" t="s">
        <v>11</v>
      </c>
    </row>
    <row r="5" spans="1:32" s="1" customFormat="1" ht="31.5" x14ac:dyDescent="0.25">
      <c r="A5" s="34" t="s">
        <v>13</v>
      </c>
      <c r="B5" s="67">
        <v>2777664</v>
      </c>
      <c r="C5" s="68">
        <v>1053754</v>
      </c>
      <c r="D5" s="68">
        <v>202249</v>
      </c>
      <c r="E5" s="68">
        <v>407414</v>
      </c>
      <c r="F5" s="68">
        <v>1064611</v>
      </c>
      <c r="G5" s="68">
        <v>123614</v>
      </c>
      <c r="H5" s="67">
        <v>7031571</v>
      </c>
      <c r="I5" s="68">
        <v>3793775</v>
      </c>
      <c r="J5" s="68">
        <v>612488</v>
      </c>
      <c r="K5" s="68">
        <v>959726</v>
      </c>
      <c r="L5" s="68">
        <v>1789163</v>
      </c>
      <c r="M5" s="68">
        <v>360870</v>
      </c>
      <c r="N5" s="67">
        <v>9149116</v>
      </c>
      <c r="O5" s="68">
        <v>3812337</v>
      </c>
      <c r="P5" s="68">
        <v>529938</v>
      </c>
      <c r="Q5" s="68">
        <v>3447295</v>
      </c>
      <c r="R5" s="68">
        <v>1581528</v>
      </c>
      <c r="S5" s="68">
        <v>242976</v>
      </c>
      <c r="T5" s="32">
        <v>4520955</v>
      </c>
      <c r="U5" s="68">
        <v>595838</v>
      </c>
      <c r="V5" s="68">
        <v>8863</v>
      </c>
      <c r="W5" s="68">
        <v>1494589</v>
      </c>
      <c r="X5" s="68">
        <v>1913948</v>
      </c>
      <c r="Y5" s="68">
        <v>465197</v>
      </c>
      <c r="Z5" s="72">
        <v>4703825</v>
      </c>
      <c r="AA5" s="73">
        <v>1806024</v>
      </c>
      <c r="AB5" s="73">
        <v>813474</v>
      </c>
      <c r="AC5" s="73">
        <v>1035722</v>
      </c>
      <c r="AD5" s="73">
        <v>1593998</v>
      </c>
      <c r="AE5" s="73">
        <v>231964</v>
      </c>
    </row>
    <row r="6" spans="1:32" customFormat="1" ht="63" x14ac:dyDescent="0.25">
      <c r="A6" s="46" t="s">
        <v>57</v>
      </c>
      <c r="B6" s="67">
        <v>9662</v>
      </c>
      <c r="C6" s="69"/>
      <c r="D6" s="69"/>
      <c r="E6" s="69"/>
      <c r="F6" s="68">
        <v>1646</v>
      </c>
      <c r="G6" s="68">
        <v>7958</v>
      </c>
      <c r="H6" s="67">
        <v>8848</v>
      </c>
      <c r="I6" s="69"/>
      <c r="J6" s="69"/>
      <c r="K6" s="69"/>
      <c r="L6" s="68">
        <v>2138</v>
      </c>
      <c r="M6" s="68">
        <v>6710</v>
      </c>
      <c r="N6" s="67">
        <v>564727</v>
      </c>
      <c r="O6" s="69"/>
      <c r="P6" s="69"/>
      <c r="Q6" s="68">
        <v>467078</v>
      </c>
      <c r="R6" s="68">
        <v>48020</v>
      </c>
      <c r="S6" s="68">
        <v>49629</v>
      </c>
      <c r="T6" s="32">
        <v>48821</v>
      </c>
      <c r="U6" s="69"/>
      <c r="V6" s="69"/>
      <c r="W6" s="69">
        <v>12</v>
      </c>
      <c r="X6" s="68">
        <v>16242</v>
      </c>
      <c r="Y6" s="68">
        <v>32567</v>
      </c>
      <c r="Z6" s="72">
        <v>16381</v>
      </c>
      <c r="AA6" s="72"/>
      <c r="AB6" s="72"/>
      <c r="AC6" s="72"/>
      <c r="AD6" s="72">
        <v>10377</v>
      </c>
      <c r="AE6" s="72">
        <v>6004</v>
      </c>
      <c r="AF6" s="66"/>
    </row>
    <row r="7" spans="1:32" customFormat="1" ht="63" hidden="1" x14ac:dyDescent="0.25">
      <c r="A7" s="46" t="s">
        <v>58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6"/>
      <c r="AA7" s="72"/>
      <c r="AB7" s="74"/>
      <c r="AC7" s="72"/>
      <c r="AD7" s="76"/>
      <c r="AE7" s="72"/>
    </row>
    <row r="8" spans="1:32" customFormat="1" hidden="1" x14ac:dyDescent="0.25">
      <c r="A8" s="46" t="s">
        <v>59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2"/>
      <c r="AA8" s="72"/>
      <c r="AB8" s="72"/>
      <c r="AC8" s="72"/>
      <c r="AD8" s="72"/>
      <c r="AE8" s="72"/>
    </row>
    <row r="9" spans="1:32" customFormat="1" hidden="1" x14ac:dyDescent="0.25">
      <c r="A9" s="46" t="s">
        <v>60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2"/>
      <c r="AA9" s="72"/>
      <c r="AB9" s="74"/>
      <c r="AC9" s="72"/>
      <c r="AD9" s="72"/>
      <c r="AE9" s="72"/>
    </row>
    <row r="10" spans="1:32" customFormat="1" ht="31.5" hidden="1" x14ac:dyDescent="0.25">
      <c r="A10" s="46" t="s">
        <v>61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2"/>
      <c r="AA10" s="74"/>
      <c r="AB10" s="74"/>
      <c r="AC10" s="74"/>
      <c r="AD10" s="72"/>
      <c r="AE10" s="72"/>
    </row>
    <row r="11" spans="1:32" customFormat="1" hidden="1" x14ac:dyDescent="0.25">
      <c r="A11" s="46" t="s">
        <v>62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2"/>
      <c r="AA11" s="74"/>
      <c r="AB11" s="74"/>
      <c r="AC11" s="74"/>
      <c r="AD11" s="72"/>
      <c r="AE11" s="72"/>
    </row>
    <row r="12" spans="1:32" customFormat="1" ht="31.5" hidden="1" x14ac:dyDescent="0.25">
      <c r="A12" s="46" t="s">
        <v>63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2"/>
      <c r="AA12" s="74"/>
      <c r="AB12" s="74"/>
      <c r="AC12" s="74"/>
      <c r="AD12" s="72"/>
      <c r="AE12" s="72"/>
    </row>
    <row r="13" spans="1:32" customFormat="1" hidden="1" x14ac:dyDescent="0.25">
      <c r="A13" s="46" t="s">
        <v>64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2"/>
      <c r="AA13" s="74"/>
      <c r="AB13" s="74"/>
      <c r="AC13" s="74"/>
      <c r="AD13" s="72"/>
      <c r="AE13" s="72"/>
    </row>
    <row r="14" spans="1:32" customFormat="1" ht="31.5" hidden="1" x14ac:dyDescent="0.25">
      <c r="A14" s="46" t="s">
        <v>65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2"/>
      <c r="AA14" s="74"/>
      <c r="AB14" s="74"/>
      <c r="AC14" s="74"/>
      <c r="AD14" s="72"/>
      <c r="AE14" s="72"/>
    </row>
    <row r="15" spans="1:32" customFormat="1" ht="31.5" hidden="1" x14ac:dyDescent="0.25">
      <c r="A15" s="46" t="s">
        <v>66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2"/>
      <c r="AA15" s="74"/>
      <c r="AB15" s="74"/>
      <c r="AC15" s="74"/>
      <c r="AD15" s="72"/>
      <c r="AE15" s="72"/>
    </row>
    <row r="16" spans="1:32" customFormat="1" ht="31.5" hidden="1" x14ac:dyDescent="0.25">
      <c r="A16" s="46" t="s">
        <v>67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1"/>
      <c r="O16" s="69"/>
      <c r="P16" s="69"/>
      <c r="Q16" s="69"/>
      <c r="R16" s="71"/>
      <c r="S16" s="69"/>
      <c r="T16" s="71"/>
      <c r="U16" s="69"/>
      <c r="V16" s="69"/>
      <c r="W16" s="69"/>
      <c r="X16" s="71"/>
      <c r="Y16" s="69"/>
      <c r="Z16" s="72"/>
      <c r="AA16" s="74"/>
      <c r="AB16" s="74"/>
      <c r="AC16" s="72"/>
      <c r="AD16" s="72"/>
      <c r="AE16" s="72"/>
    </row>
    <row r="17" spans="1:31" customFormat="1" hidden="1" x14ac:dyDescent="0.25">
      <c r="A17" s="46" t="s">
        <v>68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2"/>
      <c r="AA17" s="74"/>
      <c r="AB17" s="74"/>
      <c r="AC17" s="74"/>
      <c r="AD17" s="72"/>
      <c r="AE17" s="72"/>
    </row>
    <row r="18" spans="1:31" customFormat="1" hidden="1" x14ac:dyDescent="0.25">
      <c r="A18" s="46" t="s">
        <v>69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4"/>
      <c r="AA18" s="74"/>
      <c r="AB18" s="74"/>
      <c r="AC18" s="74"/>
      <c r="AD18" s="74"/>
      <c r="AE18" s="74"/>
    </row>
    <row r="19" spans="1:31" customFormat="1" hidden="1" x14ac:dyDescent="0.25">
      <c r="A19" s="46" t="s">
        <v>70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4"/>
      <c r="AA19" s="74"/>
      <c r="AB19" s="74"/>
      <c r="AC19" s="74"/>
      <c r="AD19" s="74"/>
      <c r="AE19" s="74"/>
    </row>
    <row r="20" spans="1:31" customFormat="1" ht="31.5" hidden="1" x14ac:dyDescent="0.25">
      <c r="A20" s="46" t="s">
        <v>71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4"/>
      <c r="AA20" s="74"/>
      <c r="AB20" s="74"/>
      <c r="AC20" s="74"/>
      <c r="AD20" s="74"/>
      <c r="AE20" s="74"/>
    </row>
    <row r="21" spans="1:31" customFormat="1" hidden="1" x14ac:dyDescent="0.25">
      <c r="A21" s="46" t="s">
        <v>72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4"/>
      <c r="AA21" s="74"/>
      <c r="AB21" s="74"/>
      <c r="AC21" s="74"/>
      <c r="AD21" s="74"/>
      <c r="AE21" s="74"/>
    </row>
    <row r="22" spans="1:31" customFormat="1" ht="31.5" hidden="1" x14ac:dyDescent="0.25">
      <c r="A22" s="46" t="s">
        <v>73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4"/>
      <c r="AA22" s="74"/>
      <c r="AB22" s="74"/>
      <c r="AC22" s="74"/>
      <c r="AD22" s="74"/>
      <c r="AE22" s="74"/>
    </row>
    <row r="23" spans="1:31" customFormat="1" ht="78.75" hidden="1" x14ac:dyDescent="0.25">
      <c r="A23" s="46" t="s">
        <v>74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4"/>
      <c r="AA23" s="74"/>
      <c r="AB23" s="74"/>
      <c r="AC23" s="74"/>
      <c r="AD23" s="74"/>
      <c r="AE23" s="74"/>
    </row>
    <row r="24" spans="1:31" customFormat="1" ht="31.5" hidden="1" x14ac:dyDescent="0.25">
      <c r="A24" s="46" t="s">
        <v>75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4"/>
      <c r="AA24" s="74"/>
      <c r="AB24" s="74"/>
      <c r="AC24" s="74"/>
      <c r="AD24" s="74"/>
      <c r="AE24" s="74"/>
    </row>
    <row r="25" spans="1:31" customFormat="1" ht="47.25" hidden="1" x14ac:dyDescent="0.25">
      <c r="A25" s="46" t="s">
        <v>76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2"/>
      <c r="AA25" s="74"/>
      <c r="AB25" s="74"/>
      <c r="AC25" s="74"/>
      <c r="AD25" s="72"/>
      <c r="AE25" s="72"/>
    </row>
    <row r="26" spans="1:31" customFormat="1" ht="31.5" hidden="1" x14ac:dyDescent="0.25">
      <c r="A26" s="46" t="s">
        <v>77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2"/>
      <c r="AA26" s="74"/>
      <c r="AB26" s="74"/>
      <c r="AC26" s="74"/>
      <c r="AD26" s="72"/>
      <c r="AE26" s="72"/>
    </row>
    <row r="27" spans="1:31" customFormat="1" ht="31.5" hidden="1" x14ac:dyDescent="0.25">
      <c r="A27" s="46" t="s">
        <v>78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4"/>
      <c r="AA27" s="74"/>
      <c r="AB27" s="74"/>
      <c r="AC27" s="74"/>
      <c r="AD27" s="74"/>
      <c r="AE27" s="74"/>
    </row>
    <row r="28" spans="1:31" customFormat="1" ht="63" hidden="1" x14ac:dyDescent="0.25">
      <c r="A28" s="46" t="s">
        <v>79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74"/>
      <c r="AA28" s="74"/>
      <c r="AB28" s="74"/>
      <c r="AC28" s="74"/>
      <c r="AD28" s="74"/>
      <c r="AE28" s="74"/>
    </row>
    <row r="29" spans="1:31" customFormat="1" ht="31.5" hidden="1" x14ac:dyDescent="0.25">
      <c r="A29" s="46" t="s">
        <v>80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74"/>
      <c r="AA29" s="74"/>
      <c r="AB29" s="74"/>
      <c r="AC29" s="74"/>
      <c r="AD29" s="74"/>
      <c r="AE29" s="74"/>
    </row>
    <row r="30" spans="1:31" customFormat="1" ht="47.25" hidden="1" x14ac:dyDescent="0.25">
      <c r="A30" s="46" t="s">
        <v>81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4"/>
      <c r="AA30" s="74"/>
      <c r="AB30" s="74"/>
      <c r="AC30" s="74"/>
      <c r="AD30" s="74"/>
      <c r="AE30" s="74"/>
    </row>
    <row r="31" spans="1:31" customFormat="1" hidden="1" x14ac:dyDescent="0.25">
      <c r="A31" s="46" t="s">
        <v>82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4"/>
      <c r="AA31" s="74"/>
      <c r="AB31" s="74"/>
      <c r="AC31" s="74"/>
      <c r="AD31" s="74"/>
      <c r="AE31" s="74"/>
    </row>
    <row r="32" spans="1:31" customFormat="1" ht="47.25" hidden="1" x14ac:dyDescent="0.25">
      <c r="A32" s="46" t="s">
        <v>83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4"/>
      <c r="AA32" s="74"/>
      <c r="AB32" s="74"/>
      <c r="AC32" s="74"/>
      <c r="AD32" s="74"/>
      <c r="AE32" s="74"/>
    </row>
    <row r="33" spans="1:31" customFormat="1" ht="47.25" hidden="1" x14ac:dyDescent="0.25">
      <c r="A33" s="46" t="s">
        <v>84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4"/>
      <c r="AA33" s="74"/>
      <c r="AB33" s="74"/>
      <c r="AC33" s="74"/>
      <c r="AD33" s="74"/>
      <c r="AE33" s="74"/>
    </row>
    <row r="34" spans="1:31" customFormat="1" ht="31.5" hidden="1" x14ac:dyDescent="0.25">
      <c r="A34" s="46" t="s">
        <v>85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4"/>
      <c r="AA34" s="74"/>
      <c r="AB34" s="74"/>
      <c r="AC34" s="74"/>
      <c r="AD34" s="74"/>
      <c r="AE34" s="74"/>
    </row>
    <row r="35" spans="1:31" customFormat="1" ht="47.25" hidden="1" x14ac:dyDescent="0.25">
      <c r="A35" s="46" t="s">
        <v>86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74"/>
      <c r="AA35" s="74"/>
      <c r="AB35" s="74"/>
      <c r="AC35" s="74"/>
      <c r="AD35" s="74"/>
      <c r="AE35" s="74"/>
    </row>
    <row r="36" spans="1:31" customFormat="1" ht="47.25" hidden="1" x14ac:dyDescent="0.25">
      <c r="A36" s="46" t="s">
        <v>87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4"/>
      <c r="AA36" s="74"/>
      <c r="AB36" s="74"/>
      <c r="AC36" s="74"/>
      <c r="AD36" s="74"/>
      <c r="AE36" s="74"/>
    </row>
    <row r="37" spans="1:31" customFormat="1" ht="47.25" hidden="1" x14ac:dyDescent="0.25">
      <c r="A37" s="46" t="s">
        <v>88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74"/>
      <c r="AA37" s="74"/>
      <c r="AB37" s="74"/>
      <c r="AC37" s="74"/>
      <c r="AD37" s="74"/>
      <c r="AE37" s="74"/>
    </row>
    <row r="38" spans="1:31" customFormat="1" hidden="1" x14ac:dyDescent="0.25">
      <c r="A38" s="46" t="s">
        <v>89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4"/>
      <c r="AA38" s="74"/>
      <c r="AB38" s="74"/>
      <c r="AC38" s="74"/>
      <c r="AD38" s="74"/>
      <c r="AE38" s="74"/>
    </row>
    <row r="39" spans="1:31" customFormat="1" ht="31.5" hidden="1" x14ac:dyDescent="0.25">
      <c r="A39" s="46" t="s">
        <v>90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4"/>
      <c r="AA39" s="74"/>
      <c r="AB39" s="74"/>
      <c r="AC39" s="74"/>
      <c r="AD39" s="74"/>
      <c r="AE39" s="74"/>
    </row>
    <row r="40" spans="1:31" customFormat="1" ht="31.5" hidden="1" x14ac:dyDescent="0.25">
      <c r="A40" s="46" t="s">
        <v>91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72"/>
      <c r="AA40" s="74"/>
      <c r="AB40" s="74"/>
      <c r="AC40" s="74"/>
      <c r="AD40" s="72"/>
      <c r="AE40" s="74"/>
    </row>
    <row r="41" spans="1:31" customFormat="1" ht="78.75" hidden="1" x14ac:dyDescent="0.25">
      <c r="A41" s="46" t="s">
        <v>92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72"/>
      <c r="AA41" s="72"/>
      <c r="AB41" s="74"/>
      <c r="AC41" s="72"/>
      <c r="AD41" s="72"/>
      <c r="AE41" s="72"/>
    </row>
    <row r="42" spans="1:31" customFormat="1" ht="47.25" hidden="1" x14ac:dyDescent="0.25">
      <c r="A42" s="46" t="s">
        <v>41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2"/>
      <c r="AA42" s="72"/>
      <c r="AB42" s="74"/>
      <c r="AC42" s="72"/>
      <c r="AD42" s="72"/>
      <c r="AE42" s="72"/>
    </row>
    <row r="43" spans="1:31" customFormat="1" ht="94.5" hidden="1" x14ac:dyDescent="0.25">
      <c r="A43" s="46" t="s">
        <v>93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2"/>
      <c r="AA43" s="72"/>
      <c r="AB43" s="74"/>
      <c r="AC43" s="72"/>
      <c r="AD43" s="72"/>
      <c r="AE43" s="72"/>
    </row>
    <row r="44" spans="1:31" customFormat="1" ht="31.5" hidden="1" x14ac:dyDescent="0.25">
      <c r="A44" s="46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72"/>
      <c r="AA44" s="74"/>
      <c r="AB44" s="74"/>
      <c r="AC44" s="74"/>
      <c r="AD44" s="72"/>
      <c r="AE44" s="72"/>
    </row>
    <row r="45" spans="1:31" customFormat="1" hidden="1" x14ac:dyDescent="0.25">
      <c r="A45" s="46" t="s">
        <v>95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72"/>
      <c r="AA45" s="74"/>
      <c r="AB45" s="74"/>
      <c r="AC45" s="72"/>
      <c r="AD45" s="72"/>
      <c r="AE45" s="72"/>
    </row>
    <row r="46" spans="1:31" customFormat="1" ht="47.25" hidden="1" x14ac:dyDescent="0.25">
      <c r="A46" s="46" t="s">
        <v>96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2"/>
      <c r="AA46" s="72"/>
      <c r="AB46" s="74"/>
      <c r="AC46" s="72"/>
      <c r="AD46" s="72"/>
      <c r="AE46" s="72"/>
    </row>
    <row r="47" spans="1:31" customFormat="1" ht="63" hidden="1" x14ac:dyDescent="0.25">
      <c r="A47" s="46" t="s">
        <v>97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72"/>
      <c r="AA47" s="74"/>
      <c r="AB47" s="74"/>
      <c r="AC47" s="72"/>
      <c r="AD47" s="72"/>
      <c r="AE47" s="72"/>
    </row>
    <row r="48" spans="1:31" customFormat="1" x14ac:dyDescent="0.25">
      <c r="A48" s="46" t="s">
        <v>98</v>
      </c>
      <c r="B48" s="69" t="s">
        <v>165</v>
      </c>
      <c r="C48" s="69"/>
      <c r="D48" s="69"/>
      <c r="E48" s="69"/>
      <c r="F48" s="69"/>
      <c r="G48" s="69"/>
      <c r="H48" s="69" t="s">
        <v>165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72"/>
      <c r="AA48" s="72"/>
      <c r="AB48" s="74"/>
      <c r="AC48" s="72"/>
      <c r="AD48" s="72"/>
      <c r="AE48" s="72"/>
    </row>
    <row r="49" spans="1:32" customFormat="1" hidden="1" x14ac:dyDescent="0.25">
      <c r="A49" s="46" t="s">
        <v>99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2"/>
      <c r="AA49" s="72"/>
      <c r="AB49" s="74"/>
      <c r="AC49" s="72"/>
      <c r="AD49" s="72"/>
      <c r="AE49" s="72"/>
    </row>
    <row r="50" spans="1:32" customFormat="1" ht="31.5" hidden="1" x14ac:dyDescent="0.25">
      <c r="A50" s="46" t="s">
        <v>100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72"/>
      <c r="AA50" s="72"/>
      <c r="AB50" s="74"/>
      <c r="AC50" s="72"/>
      <c r="AD50" s="72"/>
      <c r="AE50" s="72"/>
    </row>
    <row r="51" spans="1:32" customFormat="1" ht="31.5" hidden="1" x14ac:dyDescent="0.25">
      <c r="A51" s="46" t="s">
        <v>101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72"/>
      <c r="AA51" s="74"/>
      <c r="AB51" s="74"/>
      <c r="AC51" s="72"/>
      <c r="AD51" s="72"/>
      <c r="AE51" s="72"/>
    </row>
    <row r="52" spans="1:32" customFormat="1" ht="63" x14ac:dyDescent="0.25">
      <c r="A52" s="46" t="s">
        <v>102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72"/>
      <c r="AA52" s="72"/>
      <c r="AB52" s="74"/>
      <c r="AC52" s="72"/>
      <c r="AD52" s="72"/>
      <c r="AE52" s="72"/>
    </row>
    <row r="53" spans="1:32" customFormat="1" ht="47.25" hidden="1" x14ac:dyDescent="0.25">
      <c r="A53" s="46" t="s">
        <v>103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72"/>
      <c r="AA53" s="74"/>
      <c r="AB53" s="74"/>
      <c r="AC53" s="74"/>
      <c r="AD53" s="72"/>
      <c r="AE53" s="72"/>
    </row>
    <row r="54" spans="1:32" customFormat="1" ht="47.25" hidden="1" x14ac:dyDescent="0.25">
      <c r="A54" s="46" t="s">
        <v>104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72"/>
      <c r="AA54" s="74"/>
      <c r="AB54" s="74"/>
      <c r="AC54" s="74"/>
      <c r="AD54" s="72"/>
      <c r="AE54" s="72"/>
    </row>
    <row r="55" spans="1:32" customFormat="1" ht="47.25" hidden="1" x14ac:dyDescent="0.25">
      <c r="A55" s="46" t="s">
        <v>105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72"/>
      <c r="AA55" s="72"/>
      <c r="AB55" s="74"/>
      <c r="AC55" s="74"/>
      <c r="AD55" s="72"/>
      <c r="AE55" s="72"/>
    </row>
    <row r="56" spans="1:32" customFormat="1" ht="31.5" x14ac:dyDescent="0.25">
      <c r="A56" s="46" t="s">
        <v>106</v>
      </c>
      <c r="B56" s="67">
        <v>50371</v>
      </c>
      <c r="C56" s="68">
        <v>0</v>
      </c>
      <c r="D56" s="70"/>
      <c r="E56" s="68">
        <v>18426</v>
      </c>
      <c r="F56" s="68">
        <v>2150</v>
      </c>
      <c r="G56" s="69">
        <v>26502</v>
      </c>
      <c r="H56" s="67">
        <v>479955</v>
      </c>
      <c r="I56" s="69"/>
      <c r="J56" s="69"/>
      <c r="K56" s="68">
        <v>327435</v>
      </c>
      <c r="L56" s="68">
        <v>38231</v>
      </c>
      <c r="M56" s="68">
        <v>114289</v>
      </c>
      <c r="N56" s="67">
        <v>1301176</v>
      </c>
      <c r="O56" s="69"/>
      <c r="P56" s="69"/>
      <c r="Q56" s="68">
        <v>1290387</v>
      </c>
      <c r="R56" s="68">
        <v>9225</v>
      </c>
      <c r="S56" s="68">
        <v>1544</v>
      </c>
      <c r="T56" s="32">
        <v>1066842</v>
      </c>
      <c r="U56" s="69"/>
      <c r="V56" s="69"/>
      <c r="W56" s="68">
        <v>1051636</v>
      </c>
      <c r="X56" s="68">
        <v>11140</v>
      </c>
      <c r="Y56" s="68">
        <v>4066</v>
      </c>
      <c r="Z56" s="72">
        <v>244897</v>
      </c>
      <c r="AA56" s="72"/>
      <c r="AB56" s="72"/>
      <c r="AC56" s="76">
        <v>232232</v>
      </c>
      <c r="AD56" s="76">
        <v>12665</v>
      </c>
      <c r="AE56" s="72"/>
      <c r="AF56" s="66"/>
    </row>
    <row r="57" spans="1:32" customFormat="1" ht="31.5" hidden="1" x14ac:dyDescent="0.25">
      <c r="A57" s="46" t="s">
        <v>107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76"/>
      <c r="AA57" s="72"/>
      <c r="AB57" s="74"/>
      <c r="AC57" s="72"/>
      <c r="AD57" s="76"/>
      <c r="AE57" s="72"/>
    </row>
    <row r="58" spans="1:32" customFormat="1" hidden="1" x14ac:dyDescent="0.25">
      <c r="A58" s="46" t="s">
        <v>108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2"/>
      <c r="AA58" s="72"/>
      <c r="AB58" s="74"/>
      <c r="AC58" s="74"/>
      <c r="AD58" s="72"/>
      <c r="AE58" s="72"/>
    </row>
    <row r="59" spans="1:32" customFormat="1" ht="31.5" hidden="1" x14ac:dyDescent="0.25">
      <c r="A59" s="46" t="s">
        <v>109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72"/>
      <c r="AA59" s="74"/>
      <c r="AB59" s="74"/>
      <c r="AC59" s="74"/>
      <c r="AD59" s="72"/>
      <c r="AE59" s="72"/>
    </row>
    <row r="60" spans="1:32" customFormat="1" ht="47.25" hidden="1" x14ac:dyDescent="0.25">
      <c r="A60" s="46" t="s">
        <v>110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6"/>
      <c r="AA60" s="72"/>
      <c r="AB60" s="74"/>
      <c r="AC60" s="76"/>
      <c r="AD60" s="76"/>
      <c r="AE60" s="72"/>
    </row>
    <row r="61" spans="1:32" customFormat="1" ht="31.5" hidden="1" x14ac:dyDescent="0.25">
      <c r="A61" s="46" t="s">
        <v>111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2"/>
      <c r="AA61" s="74"/>
      <c r="AB61" s="74"/>
      <c r="AC61" s="74"/>
      <c r="AD61" s="72"/>
      <c r="AE61" s="72"/>
    </row>
    <row r="62" spans="1:32" customFormat="1" ht="47.25" x14ac:dyDescent="0.25">
      <c r="A62" s="46" t="s">
        <v>112</v>
      </c>
      <c r="B62" s="69" t="s">
        <v>165</v>
      </c>
      <c r="C62" s="69"/>
      <c r="D62" s="69"/>
      <c r="E62" s="69"/>
      <c r="F62" s="69"/>
      <c r="G62" s="69"/>
      <c r="H62" s="69" t="s">
        <v>165</v>
      </c>
      <c r="I62" s="69"/>
      <c r="J62" s="69"/>
      <c r="K62" s="70"/>
      <c r="L62" s="70"/>
      <c r="M62" s="70"/>
      <c r="N62" s="69">
        <v>19</v>
      </c>
      <c r="O62" s="69"/>
      <c r="P62" s="69"/>
      <c r="Q62" s="69"/>
      <c r="R62" s="69">
        <v>19</v>
      </c>
      <c r="S62" s="69"/>
      <c r="T62" s="69"/>
      <c r="U62" s="69"/>
      <c r="V62" s="69"/>
      <c r="W62" s="69"/>
      <c r="X62" s="69"/>
      <c r="Y62" s="69"/>
      <c r="Z62" s="72"/>
      <c r="AA62" s="72"/>
      <c r="AB62" s="72"/>
      <c r="AC62" s="72"/>
      <c r="AD62" s="72"/>
      <c r="AE62" s="72"/>
    </row>
    <row r="63" spans="1:32" customFormat="1" ht="31.5" hidden="1" x14ac:dyDescent="0.25">
      <c r="A63" s="46" t="s">
        <v>113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72"/>
      <c r="AA63" s="72"/>
      <c r="AB63" s="72"/>
      <c r="AC63" s="72"/>
      <c r="AD63" s="72"/>
      <c r="AE63" s="72"/>
    </row>
    <row r="64" spans="1:32" customFormat="1" ht="31.5" hidden="1" x14ac:dyDescent="0.25">
      <c r="A64" s="46" t="s">
        <v>114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72"/>
      <c r="AA64" s="74"/>
      <c r="AB64" s="74"/>
      <c r="AC64" s="74"/>
      <c r="AD64" s="72"/>
      <c r="AE64" s="72"/>
    </row>
    <row r="65" spans="1:32" customFormat="1" ht="31.5" x14ac:dyDescent="0.25">
      <c r="A65" s="46" t="s">
        <v>115</v>
      </c>
      <c r="B65" s="67">
        <v>27654</v>
      </c>
      <c r="C65" s="69"/>
      <c r="D65" s="69"/>
      <c r="E65" s="69"/>
      <c r="F65" s="68">
        <v>7313</v>
      </c>
      <c r="G65" s="69">
        <v>1485</v>
      </c>
      <c r="H65" s="67">
        <v>692366</v>
      </c>
      <c r="I65" s="69"/>
      <c r="J65" s="69"/>
      <c r="K65" s="69"/>
      <c r="L65" s="68">
        <v>681306</v>
      </c>
      <c r="M65" s="68">
        <v>1365</v>
      </c>
      <c r="N65" s="67">
        <v>70134</v>
      </c>
      <c r="O65" s="69"/>
      <c r="P65" s="69"/>
      <c r="Q65" s="69"/>
      <c r="R65" s="69">
        <v>70134</v>
      </c>
      <c r="S65" s="69"/>
      <c r="T65" s="32">
        <v>47424</v>
      </c>
      <c r="U65" s="69"/>
      <c r="V65" s="69"/>
      <c r="W65" s="69"/>
      <c r="X65" s="68">
        <v>46561</v>
      </c>
      <c r="Y65" s="68">
        <v>863</v>
      </c>
      <c r="Z65" s="72">
        <v>105637</v>
      </c>
      <c r="AA65" s="72"/>
      <c r="AB65" s="74"/>
      <c r="AC65" s="72"/>
      <c r="AD65" s="72">
        <v>103910</v>
      </c>
      <c r="AE65" s="72">
        <v>1636</v>
      </c>
    </row>
    <row r="66" spans="1:32" customFormat="1" hidden="1" x14ac:dyDescent="0.25">
      <c r="A66" s="46" t="s">
        <v>116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76"/>
      <c r="AA66" s="72"/>
      <c r="AB66" s="74"/>
      <c r="AC66" s="74"/>
      <c r="AD66" s="72"/>
      <c r="AE66" s="72"/>
    </row>
    <row r="67" spans="1:32" customFormat="1" ht="63" hidden="1" x14ac:dyDescent="0.25">
      <c r="A67" s="46" t="s">
        <v>117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72"/>
      <c r="AA67" s="72"/>
      <c r="AB67" s="74"/>
      <c r="AC67" s="72"/>
      <c r="AD67" s="72"/>
      <c r="AE67" s="72"/>
    </row>
    <row r="68" spans="1:32" customFormat="1" ht="31.5" hidden="1" x14ac:dyDescent="0.25">
      <c r="A68" s="46" t="s">
        <v>118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72"/>
      <c r="AA68" s="72"/>
      <c r="AB68" s="74"/>
      <c r="AC68" s="74"/>
      <c r="AD68" s="72"/>
      <c r="AE68" s="72"/>
    </row>
    <row r="69" spans="1:32" customFormat="1" ht="31.5" hidden="1" x14ac:dyDescent="0.25">
      <c r="A69" s="46" t="s">
        <v>119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72"/>
      <c r="AA69" s="74"/>
      <c r="AB69" s="74"/>
      <c r="AC69" s="74"/>
      <c r="AD69" s="72"/>
      <c r="AE69" s="72"/>
    </row>
    <row r="70" spans="1:32" customFormat="1" ht="78.75" hidden="1" x14ac:dyDescent="0.25">
      <c r="A70" s="46" t="s">
        <v>120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76"/>
      <c r="AA70" s="74"/>
      <c r="AB70" s="74"/>
      <c r="AC70" s="72"/>
      <c r="AD70" s="76"/>
      <c r="AE70" s="72"/>
    </row>
    <row r="71" spans="1:32" customFormat="1" ht="31.5" hidden="1" x14ac:dyDescent="0.25">
      <c r="A71" s="46" t="s">
        <v>121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76"/>
      <c r="AA71" s="72"/>
      <c r="AB71" s="74"/>
      <c r="AC71" s="72"/>
      <c r="AD71" s="76"/>
      <c r="AE71" s="72"/>
    </row>
    <row r="72" spans="1:32" customFormat="1" ht="31.5" x14ac:dyDescent="0.25">
      <c r="A72" s="46" t="s">
        <v>122</v>
      </c>
      <c r="B72" s="67">
        <v>503</v>
      </c>
      <c r="C72" s="69"/>
      <c r="D72" s="69"/>
      <c r="E72" s="69"/>
      <c r="F72" s="69">
        <v>503</v>
      </c>
      <c r="G72" s="69"/>
      <c r="H72" s="67">
        <v>5052</v>
      </c>
      <c r="I72" s="69"/>
      <c r="J72" s="69"/>
      <c r="K72" s="68">
        <v>248</v>
      </c>
      <c r="L72" s="68">
        <v>1251</v>
      </c>
      <c r="M72" s="68">
        <v>3553</v>
      </c>
      <c r="N72" s="67">
        <v>4210</v>
      </c>
      <c r="O72" s="69"/>
      <c r="P72" s="69"/>
      <c r="Q72" s="69"/>
      <c r="R72" s="68">
        <v>2823</v>
      </c>
      <c r="S72" s="68">
        <v>1387</v>
      </c>
      <c r="T72" s="32">
        <v>14525</v>
      </c>
      <c r="U72" s="69"/>
      <c r="V72" s="69"/>
      <c r="W72" s="69"/>
      <c r="X72" s="68">
        <v>7520</v>
      </c>
      <c r="Y72" s="68">
        <v>7005</v>
      </c>
      <c r="Z72" s="72">
        <v>1005</v>
      </c>
      <c r="AA72" s="72"/>
      <c r="AB72" s="72"/>
      <c r="AC72" s="72"/>
      <c r="AD72" s="72">
        <v>1005</v>
      </c>
      <c r="AE72" s="72"/>
    </row>
    <row r="73" spans="1:32" customFormat="1" ht="63" hidden="1" x14ac:dyDescent="0.25">
      <c r="A73" s="46" t="s">
        <v>123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8">
        <v>1387</v>
      </c>
      <c r="S73" s="69"/>
      <c r="T73" s="69"/>
      <c r="U73" s="69"/>
      <c r="V73" s="69"/>
      <c r="W73" s="69"/>
      <c r="X73" s="69"/>
      <c r="Y73" s="69"/>
      <c r="Z73" s="72"/>
      <c r="AA73" s="72"/>
      <c r="AB73" s="72"/>
      <c r="AC73" s="72"/>
      <c r="AD73" s="72"/>
      <c r="AE73" s="72"/>
    </row>
    <row r="74" spans="1:32" customFormat="1" ht="78.75" hidden="1" x14ac:dyDescent="0.25">
      <c r="A74" s="46" t="s">
        <v>124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72"/>
      <c r="AA74" s="74"/>
      <c r="AB74" s="74"/>
      <c r="AC74" s="74"/>
      <c r="AD74" s="72"/>
      <c r="AE74" s="74"/>
    </row>
    <row r="75" spans="1:32" customFormat="1" ht="47.25" hidden="1" x14ac:dyDescent="0.25">
      <c r="A75" s="46" t="s">
        <v>125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72"/>
      <c r="AA75" s="74"/>
      <c r="AB75" s="74"/>
      <c r="AC75" s="72"/>
      <c r="AD75" s="72"/>
      <c r="AE75" s="72"/>
    </row>
    <row r="76" spans="1:32" customFormat="1" ht="47.25" x14ac:dyDescent="0.25">
      <c r="A76" s="46" t="s">
        <v>126</v>
      </c>
      <c r="B76" s="67">
        <v>6948</v>
      </c>
      <c r="C76" s="69"/>
      <c r="D76" s="69"/>
      <c r="E76" s="69"/>
      <c r="F76" s="68">
        <v>3139</v>
      </c>
      <c r="G76" s="69">
        <v>3449</v>
      </c>
      <c r="H76" s="67">
        <v>7681</v>
      </c>
      <c r="I76" s="69"/>
      <c r="J76" s="69"/>
      <c r="K76" s="69"/>
      <c r="L76" s="68">
        <v>2568</v>
      </c>
      <c r="M76" s="68">
        <v>5113</v>
      </c>
      <c r="N76" s="67">
        <v>11540</v>
      </c>
      <c r="O76" s="69"/>
      <c r="P76" s="69"/>
      <c r="Q76" s="68">
        <v>708</v>
      </c>
      <c r="R76" s="68">
        <v>9888</v>
      </c>
      <c r="S76" s="68">
        <v>944</v>
      </c>
      <c r="T76" s="32">
        <v>8827</v>
      </c>
      <c r="U76" s="69"/>
      <c r="V76" s="69"/>
      <c r="W76" s="69"/>
      <c r="X76" s="68">
        <v>4903</v>
      </c>
      <c r="Y76" s="68">
        <v>3924</v>
      </c>
      <c r="Z76" s="72">
        <v>7975</v>
      </c>
      <c r="AA76" s="72"/>
      <c r="AB76" s="72"/>
      <c r="AC76" s="72"/>
      <c r="AD76" s="72">
        <v>6429</v>
      </c>
      <c r="AE76" s="72">
        <v>1534</v>
      </c>
      <c r="AF76" s="66"/>
    </row>
    <row r="77" spans="1:32" customFormat="1" ht="31.5" hidden="1" x14ac:dyDescent="0.25">
      <c r="A77" s="46" t="s">
        <v>127</v>
      </c>
      <c r="B77" s="69"/>
      <c r="C77" s="69"/>
      <c r="D77" s="69"/>
      <c r="E77" s="69"/>
      <c r="F77" s="69"/>
      <c r="G77" s="69"/>
      <c r="H77" s="71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72"/>
      <c r="AA77" s="72"/>
      <c r="AB77" s="72"/>
      <c r="AC77" s="72"/>
      <c r="AD77" s="72"/>
      <c r="AE77" s="72"/>
    </row>
    <row r="78" spans="1:32" customFormat="1" ht="47.25" x14ac:dyDescent="0.25">
      <c r="A78" s="46" t="s">
        <v>131</v>
      </c>
      <c r="B78" s="67">
        <v>255688</v>
      </c>
      <c r="C78" s="68">
        <v>9386</v>
      </c>
      <c r="D78" s="68">
        <v>0</v>
      </c>
      <c r="E78" s="68">
        <v>168424</v>
      </c>
      <c r="F78" s="68">
        <v>63637</v>
      </c>
      <c r="G78" s="68">
        <v>13402</v>
      </c>
      <c r="H78" s="67">
        <v>353978</v>
      </c>
      <c r="I78" s="69"/>
      <c r="J78" s="69"/>
      <c r="K78" s="68">
        <v>319408</v>
      </c>
      <c r="L78" s="68">
        <v>17113</v>
      </c>
      <c r="M78" s="68">
        <v>17457</v>
      </c>
      <c r="N78" s="67">
        <v>787089</v>
      </c>
      <c r="O78" s="68">
        <v>33677</v>
      </c>
      <c r="P78" s="68"/>
      <c r="Q78" s="68">
        <v>321840</v>
      </c>
      <c r="R78" s="68">
        <v>371735</v>
      </c>
      <c r="S78" s="68">
        <v>27420</v>
      </c>
      <c r="T78" s="32">
        <v>484589</v>
      </c>
      <c r="U78" s="69"/>
      <c r="V78" s="69"/>
      <c r="W78" s="68">
        <v>222638</v>
      </c>
      <c r="X78" s="68">
        <v>255687</v>
      </c>
      <c r="Y78" s="68">
        <v>3446</v>
      </c>
      <c r="Z78" s="72">
        <v>295581</v>
      </c>
      <c r="AA78" s="72">
        <v>1271</v>
      </c>
      <c r="AB78" s="72"/>
      <c r="AC78" s="72">
        <v>227323</v>
      </c>
      <c r="AD78" s="70">
        <v>56531</v>
      </c>
      <c r="AE78" s="70">
        <v>9920</v>
      </c>
      <c r="AF78" s="66"/>
    </row>
    <row r="79" spans="1:32" customFormat="1" ht="31.5" hidden="1" x14ac:dyDescent="0.25">
      <c r="A79" s="46" t="s">
        <v>128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72"/>
      <c r="AA79" s="72"/>
      <c r="AB79" s="74"/>
      <c r="AC79" s="72"/>
      <c r="AD79" s="72"/>
      <c r="AE79" s="72"/>
    </row>
    <row r="80" spans="1:32" customFormat="1" ht="47.25" hidden="1" x14ac:dyDescent="0.25">
      <c r="A80" s="46" t="s">
        <v>129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72"/>
      <c r="AA80" s="72"/>
      <c r="AB80" s="72"/>
      <c r="AC80" s="72"/>
      <c r="AD80" s="72"/>
      <c r="AE80" s="72"/>
    </row>
    <row r="81" spans="1:32" customFormat="1" ht="78.75" hidden="1" x14ac:dyDescent="0.25">
      <c r="A81" s="46" t="s">
        <v>130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72"/>
      <c r="AA81" s="72"/>
      <c r="AB81" s="72"/>
      <c r="AC81" s="72"/>
      <c r="AD81" s="72"/>
      <c r="AE81" s="72"/>
    </row>
    <row r="82" spans="1:32" customFormat="1" ht="31.5" hidden="1" x14ac:dyDescent="0.25">
      <c r="A82" s="46" t="s">
        <v>132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72"/>
      <c r="AA82" s="72"/>
      <c r="AB82" s="72"/>
      <c r="AC82" s="72"/>
      <c r="AD82" s="72"/>
      <c r="AE82" s="72"/>
    </row>
    <row r="83" spans="1:32" customFormat="1" ht="31.5" hidden="1" x14ac:dyDescent="0.25">
      <c r="A83" s="46" t="s">
        <v>133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72"/>
      <c r="AA83" s="74"/>
      <c r="AB83" s="74"/>
      <c r="AC83" s="72"/>
      <c r="AD83" s="72"/>
      <c r="AE83" s="72"/>
    </row>
    <row r="84" spans="1:32" customFormat="1" ht="31.5" hidden="1" x14ac:dyDescent="0.25">
      <c r="A84" s="46" t="s">
        <v>134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72"/>
      <c r="AA84" s="72"/>
      <c r="AB84" s="74"/>
      <c r="AC84" s="74"/>
      <c r="AD84" s="72"/>
      <c r="AE84" s="72"/>
    </row>
    <row r="85" spans="1:32" customFormat="1" hidden="1" x14ac:dyDescent="0.25">
      <c r="A85" s="46" t="s">
        <v>136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72"/>
      <c r="AA85" s="72"/>
      <c r="AB85" s="74"/>
      <c r="AC85" s="72"/>
      <c r="AD85" s="72"/>
      <c r="AE85" s="72"/>
    </row>
    <row r="86" spans="1:32" customFormat="1" ht="63" x14ac:dyDescent="0.25">
      <c r="A86" s="46" t="s">
        <v>135</v>
      </c>
      <c r="B86" s="67">
        <v>689</v>
      </c>
      <c r="C86" s="69"/>
      <c r="D86" s="69"/>
      <c r="E86" s="69"/>
      <c r="F86" s="69">
        <v>73</v>
      </c>
      <c r="G86" s="69">
        <v>558</v>
      </c>
      <c r="H86" s="67">
        <v>1763</v>
      </c>
      <c r="I86" s="69"/>
      <c r="J86" s="69"/>
      <c r="K86" s="69"/>
      <c r="L86" s="68">
        <v>1763</v>
      </c>
      <c r="M86" s="68"/>
      <c r="N86" s="67">
        <v>11996</v>
      </c>
      <c r="O86" s="68"/>
      <c r="P86" s="68"/>
      <c r="Q86" s="68"/>
      <c r="R86" s="68">
        <v>6817</v>
      </c>
      <c r="S86" s="68">
        <v>5179</v>
      </c>
      <c r="T86" s="32">
        <v>1548</v>
      </c>
      <c r="U86" s="69"/>
      <c r="V86" s="69"/>
      <c r="W86" s="69"/>
      <c r="X86" s="69">
        <v>1548</v>
      </c>
      <c r="Y86" s="69"/>
      <c r="Z86" s="72">
        <v>3187</v>
      </c>
      <c r="AA86" s="72"/>
      <c r="AB86" s="74"/>
      <c r="AC86" s="72"/>
      <c r="AD86" s="72">
        <v>3187</v>
      </c>
      <c r="AE86" s="72"/>
    </row>
    <row r="87" spans="1:32" customFormat="1" hidden="1" x14ac:dyDescent="0.25">
      <c r="A87" s="46" t="s">
        <v>137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72"/>
      <c r="AA87" s="74"/>
      <c r="AB87" s="74"/>
      <c r="AC87" s="74"/>
      <c r="AD87" s="72"/>
      <c r="AE87" s="74"/>
    </row>
    <row r="88" spans="1:32" customFormat="1" ht="31.5" hidden="1" x14ac:dyDescent="0.25">
      <c r="A88" s="46" t="s">
        <v>138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72"/>
      <c r="AA88" s="72"/>
      <c r="AB88" s="74"/>
      <c r="AC88" s="72"/>
      <c r="AD88" s="72"/>
      <c r="AE88" s="72"/>
    </row>
    <row r="89" spans="1:32" customFormat="1" ht="63" hidden="1" x14ac:dyDescent="0.25">
      <c r="A89" s="46" t="s">
        <v>139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72"/>
      <c r="AA89" s="72"/>
      <c r="AB89" s="74"/>
      <c r="AC89" s="72"/>
      <c r="AD89" s="72"/>
      <c r="AE89" s="72"/>
    </row>
    <row r="90" spans="1:32" customFormat="1" ht="47.25" hidden="1" x14ac:dyDescent="0.25">
      <c r="A90" s="46" t="s">
        <v>141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72"/>
      <c r="AA90" s="74"/>
      <c r="AB90" s="74"/>
      <c r="AC90" s="74"/>
      <c r="AD90" s="72"/>
      <c r="AE90" s="74"/>
    </row>
    <row r="91" spans="1:32" customFormat="1" ht="31.5" hidden="1" x14ac:dyDescent="0.25">
      <c r="A91" s="46" t="s">
        <v>142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72"/>
      <c r="AA91" s="72"/>
      <c r="AB91" s="74"/>
      <c r="AC91" s="72"/>
      <c r="AD91" s="72"/>
      <c r="AE91" s="72"/>
    </row>
    <row r="92" spans="1:32" customFormat="1" ht="110.25" hidden="1" x14ac:dyDescent="0.25">
      <c r="A92" s="46" t="s">
        <v>143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72"/>
      <c r="AA92" s="72"/>
      <c r="AB92" s="75"/>
      <c r="AC92" s="72"/>
      <c r="AD92" s="72"/>
      <c r="AE92" s="72"/>
    </row>
    <row r="93" spans="1:32" customFormat="1" ht="63" x14ac:dyDescent="0.25">
      <c r="A93" s="46" t="s">
        <v>140</v>
      </c>
      <c r="B93" s="67">
        <v>1557900</v>
      </c>
      <c r="C93" s="68">
        <v>622114</v>
      </c>
      <c r="D93" s="68">
        <v>202249</v>
      </c>
      <c r="E93" s="68">
        <v>173634</v>
      </c>
      <c r="F93" s="68">
        <v>708111</v>
      </c>
      <c r="G93" s="68">
        <v>16810</v>
      </c>
      <c r="H93" s="67">
        <v>1113401</v>
      </c>
      <c r="I93" s="68">
        <v>420266</v>
      </c>
      <c r="J93" s="68">
        <v>170348</v>
      </c>
      <c r="K93" s="68">
        <v>117935</v>
      </c>
      <c r="L93" s="68">
        <v>438213</v>
      </c>
      <c r="M93" s="68">
        <v>70280</v>
      </c>
      <c r="N93" s="67">
        <v>1882510</v>
      </c>
      <c r="O93" s="68">
        <v>321589</v>
      </c>
      <c r="P93" s="68">
        <v>154247</v>
      </c>
      <c r="Q93" s="68">
        <v>1215560</v>
      </c>
      <c r="R93" s="68">
        <v>302962</v>
      </c>
      <c r="S93" s="68">
        <v>25665</v>
      </c>
      <c r="T93" s="32">
        <v>806220</v>
      </c>
      <c r="U93" s="68">
        <v>297793</v>
      </c>
      <c r="V93" s="68">
        <v>8863</v>
      </c>
      <c r="W93" s="68">
        <v>74260</v>
      </c>
      <c r="X93" s="68">
        <v>347575</v>
      </c>
      <c r="Y93" s="68">
        <v>58644</v>
      </c>
      <c r="Z93" s="72">
        <v>2061366</v>
      </c>
      <c r="AA93" s="72">
        <v>1210564</v>
      </c>
      <c r="AB93" s="72">
        <v>655223</v>
      </c>
      <c r="AC93" s="72">
        <v>435561</v>
      </c>
      <c r="AD93" s="72">
        <v>367409</v>
      </c>
      <c r="AE93" s="72">
        <v>42348</v>
      </c>
      <c r="AF93" s="66"/>
    </row>
    <row r="94" spans="1:32" customFormat="1" ht="78.75" hidden="1" x14ac:dyDescent="0.25">
      <c r="A94" s="46" t="s">
        <v>144</v>
      </c>
      <c r="B94" s="69"/>
      <c r="C94" s="69"/>
      <c r="D94" s="69"/>
      <c r="E94" s="69"/>
      <c r="F94" s="69"/>
      <c r="G94" s="69"/>
      <c r="H94" s="71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72"/>
      <c r="AA94" s="72"/>
      <c r="AB94" s="72"/>
      <c r="AC94" s="72"/>
      <c r="AD94" s="72"/>
      <c r="AE94" s="72"/>
      <c r="AF94" s="66"/>
    </row>
    <row r="95" spans="1:32" customFormat="1" x14ac:dyDescent="0.25">
      <c r="A95" s="46" t="s">
        <v>145</v>
      </c>
      <c r="B95" s="67">
        <v>357427</v>
      </c>
      <c r="C95" s="68">
        <v>217151</v>
      </c>
      <c r="D95" s="68">
        <v>0</v>
      </c>
      <c r="E95" s="68">
        <v>8630</v>
      </c>
      <c r="F95" s="68">
        <v>84857</v>
      </c>
      <c r="G95" s="68">
        <v>25207</v>
      </c>
      <c r="H95" s="67">
        <v>850473</v>
      </c>
      <c r="I95" s="68">
        <v>503800</v>
      </c>
      <c r="J95" s="68">
        <v>334571</v>
      </c>
      <c r="K95" s="68">
        <v>22915</v>
      </c>
      <c r="L95" s="68">
        <v>239885</v>
      </c>
      <c r="M95" s="68">
        <v>54108</v>
      </c>
      <c r="N95" s="67">
        <v>1644294</v>
      </c>
      <c r="O95" s="68">
        <v>1223121</v>
      </c>
      <c r="P95" s="68">
        <v>339598</v>
      </c>
      <c r="Q95" s="68">
        <v>109165</v>
      </c>
      <c r="R95" s="68">
        <v>244412</v>
      </c>
      <c r="S95" s="68">
        <v>53720</v>
      </c>
      <c r="T95" s="32">
        <v>575955</v>
      </c>
      <c r="U95" s="68">
        <v>77472</v>
      </c>
      <c r="V95" s="68"/>
      <c r="W95" s="68">
        <v>85420</v>
      </c>
      <c r="X95" s="68">
        <v>343786</v>
      </c>
      <c r="Y95" s="68">
        <v>49452</v>
      </c>
      <c r="Z95" s="72">
        <v>848638</v>
      </c>
      <c r="AA95" s="72">
        <v>308698</v>
      </c>
      <c r="AB95" s="77" t="s">
        <v>166</v>
      </c>
      <c r="AC95" s="72">
        <v>113193</v>
      </c>
      <c r="AD95" s="72">
        <v>343235</v>
      </c>
      <c r="AE95" s="72">
        <v>63269</v>
      </c>
      <c r="AF95" s="66"/>
    </row>
    <row r="96" spans="1:32" customFormat="1" hidden="1" x14ac:dyDescent="0.25">
      <c r="A96" s="46" t="s">
        <v>53</v>
      </c>
      <c r="B96" s="69"/>
      <c r="C96" s="69"/>
      <c r="D96" s="69"/>
      <c r="E96" s="69"/>
      <c r="F96" s="69"/>
      <c r="G96" s="69"/>
      <c r="H96" s="71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72"/>
      <c r="AA96" s="72"/>
      <c r="AB96" s="70"/>
      <c r="AC96" s="72"/>
      <c r="AD96" s="72"/>
      <c r="AE96" s="72"/>
    </row>
    <row r="97" spans="1:34" customFormat="1" ht="47.25" x14ac:dyDescent="0.25">
      <c r="A97" s="46" t="s">
        <v>146</v>
      </c>
      <c r="B97" s="67">
        <v>230308</v>
      </c>
      <c r="C97" s="68">
        <v>109163</v>
      </c>
      <c r="D97" s="68">
        <v>0</v>
      </c>
      <c r="E97" s="68">
        <v>1506</v>
      </c>
      <c r="F97" s="68">
        <v>100716</v>
      </c>
      <c r="G97" s="68">
        <v>13979</v>
      </c>
      <c r="H97" s="67">
        <v>605565</v>
      </c>
      <c r="I97" s="68">
        <v>339779</v>
      </c>
      <c r="J97" s="68">
        <v>107569</v>
      </c>
      <c r="K97" s="68">
        <v>42790</v>
      </c>
      <c r="L97" s="68">
        <v>161012</v>
      </c>
      <c r="M97" s="68">
        <v>61984</v>
      </c>
      <c r="N97" s="67">
        <v>467207</v>
      </c>
      <c r="O97" s="68">
        <v>39312</v>
      </c>
      <c r="P97" s="68">
        <v>36093</v>
      </c>
      <c r="Q97" s="68">
        <v>3401</v>
      </c>
      <c r="R97" s="68">
        <v>375981</v>
      </c>
      <c r="S97" s="68">
        <v>48513</v>
      </c>
      <c r="T97" s="32">
        <v>1338473</v>
      </c>
      <c r="U97" s="68">
        <v>217840</v>
      </c>
      <c r="V97" s="68"/>
      <c r="W97" s="68">
        <v>58184</v>
      </c>
      <c r="X97" s="68">
        <v>767630</v>
      </c>
      <c r="Y97" s="68">
        <v>294819</v>
      </c>
      <c r="Z97" s="72">
        <v>848778</v>
      </c>
      <c r="AA97" s="72">
        <v>225214</v>
      </c>
      <c r="AB97" s="72">
        <v>158251</v>
      </c>
      <c r="AC97" s="72">
        <v>26815</v>
      </c>
      <c r="AD97" s="72">
        <v>495632</v>
      </c>
      <c r="AE97" s="72">
        <v>95463</v>
      </c>
      <c r="AF97" s="66"/>
      <c r="AH97" s="66"/>
    </row>
    <row r="98" spans="1:34" customFormat="1" ht="31.5" hidden="1" x14ac:dyDescent="0.25">
      <c r="A98" s="46" t="s">
        <v>147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72"/>
      <c r="AA98" s="72"/>
      <c r="AB98" s="72"/>
      <c r="AC98" s="72"/>
      <c r="AD98" s="72"/>
      <c r="AE98" s="72"/>
    </row>
    <row r="99" spans="1:34" customFormat="1" ht="31.5" hidden="1" x14ac:dyDescent="0.25">
      <c r="A99" s="46" t="s">
        <v>148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72"/>
      <c r="AA99" s="72"/>
      <c r="AB99" s="72"/>
      <c r="AC99" s="72"/>
      <c r="AD99" s="72"/>
      <c r="AE99" s="72"/>
    </row>
    <row r="100" spans="1:34" customFormat="1" ht="31.5" hidden="1" x14ac:dyDescent="0.25">
      <c r="A100" s="46" t="s">
        <v>149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72"/>
      <c r="AA100" s="72"/>
      <c r="AB100" s="72"/>
      <c r="AC100" s="72"/>
      <c r="AD100" s="72"/>
      <c r="AE100" s="72"/>
    </row>
    <row r="101" spans="1:34" customFormat="1" ht="63" x14ac:dyDescent="0.25">
      <c r="A101" s="46" t="s">
        <v>150</v>
      </c>
      <c r="B101" s="67">
        <v>253985</v>
      </c>
      <c r="C101" s="68">
        <v>71406</v>
      </c>
      <c r="D101" s="68">
        <v>0</v>
      </c>
      <c r="E101" s="68">
        <v>36794</v>
      </c>
      <c r="F101" s="68">
        <v>91881</v>
      </c>
      <c r="G101" s="68">
        <v>12960</v>
      </c>
      <c r="H101" s="67">
        <v>2911178</v>
      </c>
      <c r="I101" s="68">
        <v>2529930</v>
      </c>
      <c r="J101" s="68">
        <v>0</v>
      </c>
      <c r="K101" s="68">
        <v>128995</v>
      </c>
      <c r="L101" s="68">
        <v>205297</v>
      </c>
      <c r="M101" s="68">
        <v>25086</v>
      </c>
      <c r="N101" s="67">
        <v>2403658</v>
      </c>
      <c r="O101" s="68">
        <v>2194638</v>
      </c>
      <c r="P101" s="68"/>
      <c r="Q101" s="68">
        <v>39156</v>
      </c>
      <c r="R101" s="68">
        <v>138956</v>
      </c>
      <c r="S101" s="68">
        <v>28975</v>
      </c>
      <c r="T101" s="32">
        <v>125397</v>
      </c>
      <c r="U101" s="68">
        <v>2733</v>
      </c>
      <c r="V101" s="68"/>
      <c r="W101" s="68">
        <v>2439</v>
      </c>
      <c r="X101" s="68">
        <v>110912</v>
      </c>
      <c r="Y101" s="68">
        <v>8521</v>
      </c>
      <c r="Z101" s="72">
        <v>261822</v>
      </c>
      <c r="AA101" s="72">
        <v>56639</v>
      </c>
      <c r="AB101" s="77" t="s">
        <v>166</v>
      </c>
      <c r="AC101" s="72">
        <v>598</v>
      </c>
      <c r="AD101" s="72">
        <v>192589</v>
      </c>
      <c r="AE101" s="72">
        <v>7899</v>
      </c>
    </row>
    <row r="102" spans="1:34" customFormat="1" ht="47.25" hidden="1" x14ac:dyDescent="0.25">
      <c r="A102" s="46" t="s">
        <v>151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72"/>
      <c r="AA102" s="72"/>
      <c r="AB102" s="72"/>
      <c r="AC102" s="72"/>
      <c r="AD102" s="72"/>
      <c r="AE102" s="72"/>
    </row>
    <row r="103" spans="1:34" customFormat="1" ht="47.25" hidden="1" x14ac:dyDescent="0.25">
      <c r="A103" s="46" t="s">
        <v>152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72"/>
      <c r="AA103" s="72"/>
      <c r="AB103" s="72"/>
      <c r="AC103" s="72"/>
      <c r="AD103" s="72"/>
      <c r="AE103" s="72"/>
    </row>
    <row r="104" spans="1:34" customFormat="1" ht="78.75" hidden="1" x14ac:dyDescent="0.25">
      <c r="A104" s="46" t="s">
        <v>153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74"/>
      <c r="AA104" s="74"/>
      <c r="AB104" s="74"/>
      <c r="AC104" s="74"/>
      <c r="AD104" s="74"/>
      <c r="AE104" s="74"/>
    </row>
    <row r="105" spans="1:34" customFormat="1" ht="31.5" hidden="1" x14ac:dyDescent="0.25">
      <c r="A105" s="46" t="s">
        <v>154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72"/>
      <c r="AA105" s="72"/>
      <c r="AB105" s="72"/>
      <c r="AC105" s="72"/>
      <c r="AD105" s="72"/>
      <c r="AE105" s="72"/>
    </row>
    <row r="106" spans="1:34" customFormat="1" ht="31.5" x14ac:dyDescent="0.25">
      <c r="A106" s="46" t="s">
        <v>155</v>
      </c>
      <c r="B106" s="67">
        <v>26430</v>
      </c>
      <c r="C106" s="68">
        <v>24534</v>
      </c>
      <c r="D106" s="68">
        <v>0</v>
      </c>
      <c r="E106" s="68">
        <v>0</v>
      </c>
      <c r="F106" s="68">
        <v>486</v>
      </c>
      <c r="G106" s="68">
        <v>1304</v>
      </c>
      <c r="H106" s="67">
        <v>1311</v>
      </c>
      <c r="I106" s="69"/>
      <c r="J106" s="69"/>
      <c r="K106" s="69"/>
      <c r="L106" s="68">
        <v>386</v>
      </c>
      <c r="M106" s="68">
        <v>925</v>
      </c>
      <c r="N106" s="67">
        <v>556</v>
      </c>
      <c r="O106" s="69"/>
      <c r="P106" s="69"/>
      <c r="Q106" s="69"/>
      <c r="R106" s="69">
        <v>556</v>
      </c>
      <c r="S106" s="69"/>
      <c r="T106" s="32">
        <v>2334</v>
      </c>
      <c r="U106" s="69"/>
      <c r="V106" s="69"/>
      <c r="W106" s="69"/>
      <c r="X106" s="68">
        <v>444</v>
      </c>
      <c r="Y106" s="68">
        <v>1890</v>
      </c>
      <c r="Z106" s="72">
        <v>8558</v>
      </c>
      <c r="AA106" s="72">
        <v>3638</v>
      </c>
      <c r="AB106" s="77" t="s">
        <v>166</v>
      </c>
      <c r="AC106" s="70"/>
      <c r="AD106" s="72">
        <v>1029</v>
      </c>
      <c r="AE106" s="72">
        <v>3891</v>
      </c>
    </row>
    <row r="107" spans="1:34" customFormat="1" ht="31.5" hidden="1" x14ac:dyDescent="0.25">
      <c r="A107" s="46" t="s">
        <v>156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55"/>
      <c r="AA107" s="55"/>
      <c r="AB107" s="55"/>
      <c r="AC107" s="55"/>
      <c r="AD107" s="55"/>
      <c r="AE107" s="55"/>
    </row>
    <row r="108" spans="1:34" customFormat="1" ht="63" hidden="1" x14ac:dyDescent="0.25">
      <c r="A108" s="46" t="s">
        <v>157</v>
      </c>
      <c r="B108" s="47"/>
      <c r="C108" s="48"/>
      <c r="D108" s="48"/>
      <c r="E108" s="47"/>
      <c r="F108" s="47"/>
      <c r="G108" s="47"/>
      <c r="H108" s="47"/>
      <c r="I108" s="48"/>
      <c r="J108" s="48"/>
      <c r="K108" s="48"/>
      <c r="L108" s="47"/>
      <c r="M108" s="48"/>
      <c r="N108" s="47"/>
      <c r="O108" s="48"/>
      <c r="P108" s="48"/>
      <c r="Q108" s="48"/>
      <c r="R108" s="47"/>
      <c r="S108" s="48"/>
      <c r="T108" s="47"/>
      <c r="U108" s="48"/>
      <c r="V108" s="48"/>
      <c r="W108" s="48"/>
      <c r="X108" s="47"/>
      <c r="Y108" s="48"/>
      <c r="Z108" s="55"/>
      <c r="AA108" s="56"/>
      <c r="AB108" s="56"/>
      <c r="AC108" s="56"/>
      <c r="AD108" s="55"/>
      <c r="AE108" s="56"/>
    </row>
    <row r="109" spans="1:34" customFormat="1" ht="31.5" hidden="1" x14ac:dyDescent="0.25">
      <c r="A109" s="46" t="s">
        <v>158</v>
      </c>
      <c r="B109" s="47"/>
      <c r="C109" s="47"/>
      <c r="D109" s="48"/>
      <c r="E109" s="47"/>
      <c r="F109" s="47"/>
      <c r="G109" s="47"/>
      <c r="H109" s="47"/>
      <c r="I109" s="47"/>
      <c r="J109" s="48"/>
      <c r="K109" s="47"/>
      <c r="L109" s="47"/>
      <c r="M109" s="47"/>
      <c r="N109" s="47"/>
      <c r="O109" s="47"/>
      <c r="P109" s="48"/>
      <c r="Q109" s="47"/>
      <c r="R109" s="47"/>
      <c r="S109" s="47"/>
      <c r="T109" s="47"/>
      <c r="U109" s="47"/>
      <c r="V109" s="48"/>
      <c r="W109" s="47"/>
      <c r="X109" s="47"/>
      <c r="Y109" s="47"/>
      <c r="Z109" s="55"/>
      <c r="AA109" s="55"/>
      <c r="AB109" s="56"/>
      <c r="AC109" s="55"/>
      <c r="AD109" s="55"/>
      <c r="AE109" s="55"/>
    </row>
    <row r="111" spans="1:34" x14ac:dyDescent="0.25">
      <c r="A111" s="2" t="s">
        <v>160</v>
      </c>
      <c r="R111" s="2">
        <f>R72-S72</f>
        <v>1436</v>
      </c>
    </row>
  </sheetData>
  <mergeCells count="7"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Давыдова Галина Николаевна</cp:lastModifiedBy>
  <cp:lastPrinted>2021-05-13T12:20:04Z</cp:lastPrinted>
  <dcterms:created xsi:type="dcterms:W3CDTF">2021-04-08T10:35:45Z</dcterms:created>
  <dcterms:modified xsi:type="dcterms:W3CDTF">2023-03-10T05:46:58Z</dcterms:modified>
</cp:coreProperties>
</file>